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Users\Zoli\OH\2014. május 16\Informatika_K_magyar\Informatika_K1412H\"/>
    </mc:Choice>
  </mc:AlternateContent>
  <bookViews>
    <workbookView xWindow="0" yWindow="150" windowWidth="15450" windowHeight="7965"/>
  </bookViews>
  <sheets>
    <sheet name="Használati útmutató" sheetId="4" r:id="rId1"/>
    <sheet name="Vizsgazo1" sheetId="5" r:id="rId2"/>
  </sheets>
  <definedNames>
    <definedName name="_xlnm.Print_Area" localSheetId="1">Vizsgazo1!$A$166:$D$227</definedName>
  </definedNames>
  <calcPr calcId="152511"/>
</workbook>
</file>

<file path=xl/calcChain.xml><?xml version="1.0" encoding="utf-8"?>
<calcChain xmlns="http://schemas.openxmlformats.org/spreadsheetml/2006/main">
  <c r="E159" i="5" l="1"/>
  <c r="E160" i="5"/>
  <c r="E161" i="5"/>
  <c r="E148" i="5"/>
  <c r="B212" i="5"/>
  <c r="E138" i="5"/>
  <c r="E137" i="5"/>
  <c r="D136" i="5"/>
  <c r="C212" i="5" s="1"/>
  <c r="B207" i="5"/>
  <c r="B206" i="5"/>
  <c r="B205" i="5"/>
  <c r="B204" i="5"/>
  <c r="D109" i="5"/>
  <c r="C204" i="5" s="1"/>
  <c r="E110" i="5"/>
  <c r="E111" i="5"/>
  <c r="D112" i="5"/>
  <c r="C205" i="5" s="1"/>
  <c r="E113" i="5"/>
  <c r="E114" i="5"/>
  <c r="D115" i="5"/>
  <c r="C206" i="5" s="1"/>
  <c r="E116" i="5"/>
  <c r="E117" i="5"/>
  <c r="E118" i="5"/>
  <c r="D119" i="5"/>
  <c r="C207" i="5" s="1"/>
  <c r="E120" i="5"/>
  <c r="E121" i="5"/>
  <c r="E122" i="5"/>
  <c r="E123" i="5"/>
  <c r="E126" i="5"/>
  <c r="E127" i="5"/>
  <c r="E128" i="5"/>
  <c r="E129" i="5"/>
  <c r="E130" i="5"/>
  <c r="C203" i="5"/>
  <c r="B203" i="5"/>
  <c r="C201" i="5"/>
  <c r="B201" i="5"/>
  <c r="F108" i="5"/>
  <c r="D203" i="5" s="1"/>
  <c r="F104" i="5"/>
  <c r="D201" i="5" s="1"/>
  <c r="E87" i="5"/>
  <c r="E88" i="5"/>
  <c r="E78" i="5"/>
  <c r="E79" i="5"/>
  <c r="E80" i="5"/>
  <c r="E81" i="5"/>
  <c r="E82" i="5"/>
  <c r="E83" i="5"/>
  <c r="B183" i="5"/>
  <c r="B182" i="5"/>
  <c r="B181" i="5"/>
  <c r="B180" i="5"/>
  <c r="E61" i="5"/>
  <c r="E62" i="5"/>
  <c r="E63" i="5"/>
  <c r="E64" i="5"/>
  <c r="E65" i="5"/>
  <c r="E66" i="5"/>
  <c r="E48" i="5"/>
  <c r="E47" i="5"/>
  <c r="D46" i="5"/>
  <c r="C182" i="5" s="1"/>
  <c r="E36" i="5"/>
  <c r="E45" i="5"/>
  <c r="E44" i="5"/>
  <c r="E43" i="5"/>
  <c r="D42" i="5"/>
  <c r="C181" i="5" s="1"/>
  <c r="E41" i="5"/>
  <c r="E40" i="5"/>
  <c r="D39" i="5"/>
  <c r="C180" i="5" s="1"/>
  <c r="E55" i="5"/>
  <c r="E54" i="5"/>
  <c r="E53" i="5"/>
  <c r="E52" i="5"/>
  <c r="E51" i="5"/>
  <c r="E50" i="5"/>
  <c r="D49" i="5"/>
  <c r="C183" i="5" s="1"/>
  <c r="D18" i="5"/>
  <c r="E15" i="5"/>
  <c r="D196" i="5"/>
  <c r="B218" i="5"/>
  <c r="B208" i="5"/>
  <c r="B202" i="5"/>
  <c r="B200" i="5"/>
  <c r="B199" i="5"/>
  <c r="B193" i="5"/>
  <c r="B192" i="5"/>
  <c r="C191" i="5"/>
  <c r="B191" i="5"/>
  <c r="B190" i="5"/>
  <c r="B189" i="5"/>
  <c r="C188" i="5"/>
  <c r="B188" i="5"/>
  <c r="C179" i="5"/>
  <c r="B179" i="5"/>
  <c r="B178" i="5"/>
  <c r="B177" i="5"/>
  <c r="B176" i="5"/>
  <c r="B175" i="5"/>
  <c r="B174" i="5"/>
  <c r="B173" i="5"/>
  <c r="B169" i="5"/>
  <c r="C169" i="5"/>
  <c r="B170" i="5"/>
  <c r="C170" i="5"/>
  <c r="B171" i="5"/>
  <c r="C171" i="5"/>
  <c r="B172" i="5"/>
  <c r="E156" i="5"/>
  <c r="E155" i="5"/>
  <c r="D154" i="5"/>
  <c r="C218" i="5" s="1"/>
  <c r="E107" i="5"/>
  <c r="E132" i="5"/>
  <c r="E131" i="5"/>
  <c r="E125" i="5"/>
  <c r="D124" i="5"/>
  <c r="C208" i="5" s="1"/>
  <c r="D76" i="5"/>
  <c r="C192" i="5" s="1"/>
  <c r="F75" i="5"/>
  <c r="D191" i="5" s="1"/>
  <c r="D72" i="5"/>
  <c r="C190" i="5" s="1"/>
  <c r="E70" i="5"/>
  <c r="E74" i="5"/>
  <c r="E73" i="5"/>
  <c r="E84" i="5"/>
  <c r="E77" i="5"/>
  <c r="E91" i="5"/>
  <c r="E90" i="5"/>
  <c r="E89" i="5"/>
  <c r="E86" i="5"/>
  <c r="D85" i="5"/>
  <c r="C193" i="5" s="1"/>
  <c r="F67" i="5"/>
  <c r="D188" i="5" s="1"/>
  <c r="D59" i="5"/>
  <c r="F38" i="5"/>
  <c r="D179" i="5" s="1"/>
  <c r="D24" i="5"/>
  <c r="C176" i="5" s="1"/>
  <c r="E23" i="5"/>
  <c r="D13" i="5"/>
  <c r="C173" i="5" s="1"/>
  <c r="F7" i="5"/>
  <c r="D170" i="5" s="1"/>
  <c r="D222" i="5"/>
  <c r="F136" i="5" l="1"/>
  <c r="D212" i="5" s="1"/>
  <c r="F119" i="5"/>
  <c r="D207" i="5" s="1"/>
  <c r="F109" i="5"/>
  <c r="F112" i="5"/>
  <c r="D205" i="5" s="1"/>
  <c r="F115" i="5"/>
  <c r="D206" i="5" s="1"/>
  <c r="F46" i="5"/>
  <c r="D182" i="5" s="1"/>
  <c r="F42" i="5"/>
  <c r="D181" i="5" s="1"/>
  <c r="F49" i="5"/>
  <c r="D183" i="5" s="1"/>
  <c r="F39" i="5"/>
  <c r="D180" i="5" s="1"/>
  <c r="F154" i="5"/>
  <c r="D218" i="5" s="1"/>
  <c r="F124" i="5"/>
  <c r="D208" i="5" s="1"/>
  <c r="F76" i="5"/>
  <c r="D192" i="5" s="1"/>
  <c r="F72" i="5"/>
  <c r="D190" i="5" s="1"/>
  <c r="F85" i="5"/>
  <c r="D193" i="5" s="1"/>
  <c r="B219" i="5"/>
  <c r="B217" i="5"/>
  <c r="B216" i="5"/>
  <c r="B215" i="5"/>
  <c r="B214" i="5"/>
  <c r="C213" i="5"/>
  <c r="B213" i="5"/>
  <c r="A211" i="5"/>
  <c r="B226" i="5" s="1"/>
  <c r="B198" i="5"/>
  <c r="A197" i="5"/>
  <c r="B225" i="5" s="1"/>
  <c r="B187" i="5"/>
  <c r="A186" i="5"/>
  <c r="B224" i="5" s="1"/>
  <c r="C168" i="5"/>
  <c r="B168" i="5"/>
  <c r="A167" i="5"/>
  <c r="B223" i="5" s="1"/>
  <c r="D166" i="5"/>
  <c r="E162" i="5"/>
  <c r="E158" i="5"/>
  <c r="D157" i="5"/>
  <c r="C219" i="5" s="1"/>
  <c r="E153" i="5"/>
  <c r="E152" i="5"/>
  <c r="E151" i="5"/>
  <c r="D150" i="5"/>
  <c r="C217" i="5" s="1"/>
  <c r="E149" i="5"/>
  <c r="E147" i="5"/>
  <c r="D146" i="5"/>
  <c r="C216" i="5" s="1"/>
  <c r="E145" i="5"/>
  <c r="E144" i="5"/>
  <c r="D143" i="5"/>
  <c r="C215" i="5" s="1"/>
  <c r="E142" i="5"/>
  <c r="E141" i="5"/>
  <c r="D140" i="5"/>
  <c r="C214" i="5" s="1"/>
  <c r="F139" i="5"/>
  <c r="D213" i="5" s="1"/>
  <c r="E106" i="5"/>
  <c r="D105" i="5"/>
  <c r="C202" i="5" s="1"/>
  <c r="E103" i="5"/>
  <c r="E102" i="5"/>
  <c r="D101" i="5"/>
  <c r="C200" i="5" s="1"/>
  <c r="E100" i="5"/>
  <c r="E99" i="5"/>
  <c r="D98" i="5"/>
  <c r="C199" i="5" s="1"/>
  <c r="E97" i="5"/>
  <c r="E96" i="5"/>
  <c r="D95" i="5"/>
  <c r="C198" i="5" s="1"/>
  <c r="E71" i="5"/>
  <c r="E69" i="5"/>
  <c r="D68" i="5"/>
  <c r="C189" i="5" s="1"/>
  <c r="E60" i="5"/>
  <c r="C187" i="5"/>
  <c r="E37" i="5"/>
  <c r="E35" i="5"/>
  <c r="D34" i="5"/>
  <c r="C178" i="5" s="1"/>
  <c r="E33" i="5"/>
  <c r="E32" i="5"/>
  <c r="E31" i="5"/>
  <c r="D30" i="5"/>
  <c r="C177" i="5" s="1"/>
  <c r="E29" i="5"/>
  <c r="E28" i="5"/>
  <c r="E27" i="5"/>
  <c r="E26" i="5"/>
  <c r="E25" i="5"/>
  <c r="E22" i="5"/>
  <c r="D21" i="5"/>
  <c r="C175" i="5" s="1"/>
  <c r="E20" i="5"/>
  <c r="E19" i="5"/>
  <c r="C174" i="5"/>
  <c r="E17" i="5"/>
  <c r="E16" i="5"/>
  <c r="E14" i="5"/>
  <c r="E12" i="5"/>
  <c r="E11" i="5"/>
  <c r="E10" i="5"/>
  <c r="D9" i="5"/>
  <c r="C172" i="5" s="1"/>
  <c r="F8" i="5"/>
  <c r="D171" i="5" s="1"/>
  <c r="F6" i="5"/>
  <c r="D169" i="5" s="1"/>
  <c r="F5" i="5"/>
  <c r="D168" i="5" s="1"/>
  <c r="D204" i="5" l="1"/>
  <c r="F146" i="5"/>
  <c r="D216" i="5" s="1"/>
  <c r="F157" i="5"/>
  <c r="D219" i="5" s="1"/>
  <c r="F143" i="5"/>
  <c r="D215" i="5" s="1"/>
  <c r="F34" i="5"/>
  <c r="D178" i="5" s="1"/>
  <c r="F24" i="5"/>
  <c r="D176" i="5" s="1"/>
  <c r="F21" i="5"/>
  <c r="D175" i="5" s="1"/>
  <c r="F98" i="5"/>
  <c r="D199" i="5" s="1"/>
  <c r="F101" i="5"/>
  <c r="D200" i="5" s="1"/>
  <c r="F140" i="5"/>
  <c r="D214" i="5" s="1"/>
  <c r="F95" i="5"/>
  <c r="D198" i="5" s="1"/>
  <c r="F30" i="5"/>
  <c r="D177" i="5" s="1"/>
  <c r="D56" i="5"/>
  <c r="C194" i="5"/>
  <c r="C224" i="5" s="1"/>
  <c r="F68" i="5"/>
  <c r="D189" i="5" s="1"/>
  <c r="F105" i="5"/>
  <c r="D202" i="5" s="1"/>
  <c r="F18" i="5"/>
  <c r="D174" i="5" s="1"/>
  <c r="F59" i="5"/>
  <c r="D187" i="5" s="1"/>
  <c r="F150" i="5"/>
  <c r="D217" i="5" s="1"/>
  <c r="F13" i="5"/>
  <c r="D173" i="5" s="1"/>
  <c r="F9" i="5"/>
  <c r="D172" i="5" s="1"/>
  <c r="C209" i="5"/>
  <c r="C225" i="5" s="1"/>
  <c r="C220" i="5"/>
  <c r="C226" i="5" s="1"/>
  <c r="C184" i="5"/>
  <c r="C223" i="5" s="1"/>
  <c r="D133" i="5"/>
  <c r="D92" i="5"/>
  <c r="D163" i="5"/>
  <c r="F133" i="5" l="1"/>
  <c r="D220" i="5"/>
  <c r="D226" i="5" s="1"/>
  <c r="D209" i="5"/>
  <c r="D225" i="5" s="1"/>
  <c r="D194" i="5"/>
  <c r="D224" i="5" s="1"/>
  <c r="C227" i="5"/>
  <c r="F92" i="5"/>
  <c r="F163" i="5"/>
  <c r="F56" i="5"/>
  <c r="D184" i="5"/>
  <c r="D223" i="5" s="1"/>
  <c r="D227" i="5" l="1"/>
</calcChain>
</file>

<file path=xl/sharedStrings.xml><?xml version="1.0" encoding="utf-8"?>
<sst xmlns="http://schemas.openxmlformats.org/spreadsheetml/2006/main" count="177" uniqueCount="167">
  <si>
    <t>részpont adható</t>
  </si>
  <si>
    <t>pont adható</t>
  </si>
  <si>
    <t>részpont adott</t>
  </si>
  <si>
    <t>pont adott</t>
  </si>
  <si>
    <t>Az értékelés befejezése után az értékelési útmutató kinyomtatható. A nyomtatási terület ennek megfelelően beállított.</t>
  </si>
  <si>
    <t>A "Vizsgazo1" munkalapból minden vizsgázó számára készítsen egy másolatot!</t>
  </si>
  <si>
    <t>Kedves Javító Kolléga!</t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</si>
  <si>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</si>
  <si>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Összesen:</t>
  </si>
  <si>
    <t>Amennyiben az egyes feladatokhoz megjegyzést szeretne írni, azt a G oszlopban teheti meg.</t>
  </si>
  <si>
    <t>Informatika - középszint - értékelőlap</t>
  </si>
  <si>
    <t>Ide írja a vizsgázó nevét!</t>
  </si>
  <si>
    <t>Ide írja a vizsgázó által használt operációs rendszert, és annak verzióját!</t>
  </si>
  <si>
    <t>A B2-es cellába írja be a vizsgázó nevét!
A C2-es cellába írja be a vizsgázó által használt operációs rendszert és annak verzióját!</t>
  </si>
  <si>
    <t>Informatika - középszint - 1412</t>
  </si>
  <si>
    <t>1. Latinovits</t>
  </si>
  <si>
    <t>Egyik elkészített dokumentumban sincs felesleges szóköz, nincs üres bekezdés</t>
  </si>
  <si>
    <t>A latinovits dokumentum létezik a szövegszerkesztő program saját formátumában, és ékezethelyesen tartalmazza az lz.txt állomány szövegét</t>
  </si>
  <si>
    <t>A dokumentumban mindenütt ugyanazt a talpas betűtípust alkalmazta</t>
  </si>
  <si>
    <t>A dokumentumban a * karaktert mind a 9 helyen gondolatjelre cserélte</t>
  </si>
  <si>
    <t>Az oldal tulajdonságai</t>
  </si>
  <si>
    <t>A lap A4-es méretű, az alsó és a felső margó mérete egyenlő, a dokumentum 4 oldalas</t>
  </si>
  <si>
    <t>A bal margó 1 cm-rel szélesebb a jobb margónál, a szövegtükör 14 cm széles (bal margó: 4 cm, jobb margó: 3 cm)</t>
  </si>
  <si>
    <t>Oldalszámozás az élőlábban, a szám a jobb margóhoz igazítva, 12 pontos betűmérettel található</t>
  </si>
  <si>
    <t>A címek formázása</t>
  </si>
  <si>
    <t>A bekezdések középre zártak, utánuk 12–24 pontos térköz van</t>
  </si>
  <si>
    <t>A karakterméret 24 pontos, félkövér (vagy olyan hatású betűtípusú)</t>
  </si>
  <si>
    <t>A címek új oldalra kerültek</t>
  </si>
  <si>
    <t>A három cím formázása pontosan egyező, a fenti tulajdonságok mindegyike beállításra került</t>
  </si>
  <si>
    <t>Kép elhelyezése</t>
  </si>
  <si>
    <t>A képet beszúrta a megfelelő helyre</t>
  </si>
  <si>
    <t>A kép szélessége 14±0,01 cm</t>
  </si>
  <si>
    <t>Születési és halálozási adatok formázása</t>
  </si>
  <si>
    <t>A bekezdések középre zártak, előtte és utána 18 pontos térközt állított be, szövegük félkövér, a karakterméret 14 pontos.
A fenti 4 beállítás közül ugyanaz a kettő mindkét részben helyes</t>
  </si>
  <si>
    <t>A fenti 4 beállítás mindegyike mindkét részben helyes</t>
  </si>
  <si>
    <t>A szürke hátterű részek formázása</t>
  </si>
  <si>
    <t>A szöveg karaktermérete 12 pontos, az idézetek dőltek</t>
  </si>
  <si>
    <t>A bekezdések háttere szürke</t>
  </si>
  <si>
    <t>A bekezdések középre zártak</t>
  </si>
  <si>
    <t>Az idézetet és annak forrását térköz választja el</t>
  </si>
  <si>
    <t>A második részben a verset egy bekezdéssé alakította</t>
  </si>
  <si>
    <t>Az emlékezés formázása</t>
  </si>
  <si>
    <t>A karakterméret 12 pontos, a bekezdések sorkizártak</t>
  </si>
  <si>
    <t>A szerző és a forrás jobbra zárt, a hivatkozás – és csak az – dőlt</t>
  </si>
  <si>
    <t>A filmek listája</t>
  </si>
  <si>
    <t>A karakterméret 11 pontos, az „Isten hozta, őrnagy úr!” című film sora karakterstílusban különbözik</t>
  </si>
  <si>
    <t>A fejléc félkövér, a lista adataitól margótól margóig tartó vékony vonal választja el</t>
  </si>
  <si>
    <t>A tabulátorpozíciók: 7 cm-nél balra, 14 cm-nél jobbra zárt</t>
  </si>
  <si>
    <t>A film dokumentum létezik a szövegszerkesztő program saját formátumában és tartalmazza az lz_film.txt szövegét</t>
  </si>
  <si>
    <t>A dokumentum egészére vonatkozó beállítások</t>
  </si>
  <si>
    <t>A lap A5-ös méretű, fekvő, szegélyezett</t>
  </si>
  <si>
    <t>A dokumentumban mindenütt ugyanazt a talp nélküli betűtípust alkalmazta</t>
  </si>
  <si>
    <t>A táblázat kialakítása</t>
  </si>
  <si>
    <t>Beszúrt egy 2 sorból és 2 oszlopból álló, szegély nélküli táblázatot</t>
  </si>
  <si>
    <t>A táblázat szövegtükör szélességű, első oszlopa 6 cm széles</t>
  </si>
  <si>
    <t>A táblázat második sorának celláit egyesítette, benne az alsó és a felső margó 0,4 cm</t>
  </si>
  <si>
    <t>A tartalom elhelyezése</t>
  </si>
  <si>
    <t>A dokumentum első két sora pontosan a minta által megadott szerkezetnek megfelelő, tartalmilag helyes</t>
  </si>
  <si>
    <t>A táblázaton belüli adatok sorrendileg és tartalmilag helyesek, az ismertető kivételével minden adat az első sor második cellájában található</t>
  </si>
  <si>
    <t>A tartalom formázása</t>
  </si>
  <si>
    <t>A cím karaktermérete 14 pontos, a többi 12 pontos</t>
  </si>
  <si>
    <t>A táblázat feletti két sor balra zárt, félkövér</t>
  </si>
  <si>
    <t>A második cellában a tartalom a mintának megfelelően két oszlopos elrendezésű, az egymás alatti cellák bal széle ugyanazon karakterpozíción kezdődik</t>
  </si>
  <si>
    <t>A játszótársak sorában a több sorra törő nevek elhelyezkedése a mintának megfelelő (a nevek felsorolása minden sorban ugyanazon a pozíción kezdődik)</t>
  </si>
  <si>
    <t>Az első sor második cellájának bekezdései közé térközt állított be, a táblázat második sorában a szöveg sorkizárt</t>
  </si>
  <si>
    <t>A kép az első cellában vízszintesen középen van, szélessége 5±0,01cm</t>
  </si>
  <si>
    <t>2. Gitár</t>
  </si>
  <si>
    <t>A gitar.png elkészítése</t>
  </si>
  <si>
    <t>A gitár rajzot mentette gitar.png néven</t>
  </si>
  <si>
    <t>A segédpontok felhasználásával megrajzolta a gitár testét</t>
  </si>
  <si>
    <t>A segédpontok felhasználásával megrajzolta a gitár fejét</t>
  </si>
  <si>
    <t>A segédpontok felhasználásával megrajzolt legalább 2 húrt</t>
  </si>
  <si>
    <t>Mind a 6 húrt megrajzolta görbék segítségével</t>
  </si>
  <si>
    <t>A gitár teste és feje sötétszürke RGB(128, 128, 128) kódú színnel lett megrajzolva, a húrok pedig világosszürke RGB(182, 182, 182) kódú színűek</t>
  </si>
  <si>
    <t>A húrok vékonyabb görbével megrajzoltak, mint a gitár teste és feje</t>
  </si>
  <si>
    <t>Létezik a 4 diát tartalmazó bemutató gitar néven a bemutatókészítő program saját formátumában</t>
  </si>
  <si>
    <t>A diák általános beállításai, a szövegek és a címek formázása</t>
  </si>
  <si>
    <t>Mindegyik dián Arial (Nimbus Sans) betűtípust használt (kivéve a címdiát), és minden szöveg betűszíne sötétszürke RGB(40, 40, 40) kódú szín</t>
  </si>
  <si>
    <t>Mindegyik dián háttérképként a gitar.png képet állította be, és a teljes gitár látszódik a képen</t>
  </si>
  <si>
    <t xml:space="preserve">Mindegyik dián (a címdia kivételével) a megfelelő cím szerepel, és a cím 44, a szöveg 30 pontos betűméretű </t>
  </si>
  <si>
    <t>Első dián a gitár címet elkészítette</t>
  </si>
  <si>
    <t>Az első dián a „Gitár” cím látszik talpas betűtípussal, és a betűméretet a mintához hasonló méretűre állította</t>
  </si>
  <si>
    <t>A szót tartalmazó szövegdobozt a dia bal felső sarkától vízszintesen és függőlegesen 1 cm-re igazította</t>
  </si>
  <si>
    <t>Második dia szövege</t>
  </si>
  <si>
    <t>A harmadik dia tartalma</t>
  </si>
  <si>
    <t>A harmadik diára beillesztette a szöveget, és a kétszintű felsorolást a mintának megfelelően elkészítette; a felsorolás második szintjénél a betűméter 24 pontos</t>
  </si>
  <si>
    <t>A dia jobb oldalára beszúrta az akusztikus.png képet, a kép magasságát 14 cm-re állította az arányok megtartásával</t>
  </si>
  <si>
    <t>A gitár mellé legalább egy kapcsos zárójelet elkészített, a kapcsos zárójel fekete színű és 3 pontos (0,1 cm) vastagságú vonallal lett megrajzolva, és a mintának megfelelő irányban áll</t>
  </si>
  <si>
    <t>Mindhárom kapcsos zárójelet elkészítette fekete színnel és 3 pontos (0,1 cm) vastagságú vonallal</t>
  </si>
  <si>
    <t>A kapcsos zárójelek a gitár törzsénél, nyakánál és fejrészénél nem érnek túl és nem fedik egymást</t>
  </si>
  <si>
    <t>Legalább egy feliratot elkészített, ami 30 pontos betűmérettel készült, félkövér stílusú és a szövegdobozban jobbra igazított</t>
  </si>
  <si>
    <t>Mindegyik feliratot elkészítette a mintának és a leírásnak megfelelően, és a szövegdobozok a kapcsos zárójelhez függőlegesen igazítottak</t>
  </si>
  <si>
    <t>A szövegdobozok jobb széle egy vonalban van</t>
  </si>
  <si>
    <t>A negyedik dia tartalma és beállításai</t>
  </si>
  <si>
    <t>A negyedik dián lévő szöveg felsorolással tagolt</t>
  </si>
  <si>
    <t>A dia jobb oldalára mind a 4 képet beszúrta, és az elektromos.png képet elforgatta</t>
  </si>
  <si>
    <t xml:space="preserve">Az akusztikus.png kép magasságát 14 cm-re állította az oldalarányok megtartásával, és a többi kép méreteit úgy változtatta meg, hogy azok az akusztikus gitár képével egyforma magasságúak legyenek </t>
  </si>
  <si>
    <t>A gitárok képeit egymásra helyezte el</t>
  </si>
  <si>
    <t>A dián a szövegek kattintásra helyben megjelenő animációval jelennek meg</t>
  </si>
  <si>
    <t>3. Ittas vezetés</t>
  </si>
  <si>
    <t>Táblázat mentése ittas_baleset néven, és két tábla importálása</t>
  </si>
  <si>
    <t>A két táblát importálta két munkalapra, és a táblázatot mentette a megadott néven</t>
  </si>
  <si>
    <t>A két munkalapon az adatok az A1-es cellától kezdődnek, és a két munkalap elnevezése helyes</t>
  </si>
  <si>
    <t>Az N3:N22 tartomány cellákban megyék szerinti összegzés</t>
  </si>
  <si>
    <t>Legalább az egyik munkalapon helyesen elvégezte az egyes megyék havi adatainak összegzését</t>
  </si>
  <si>
    <t>Mindkét munkalapon helyesen elvégezte az összegzéseket</t>
  </si>
  <si>
    <t>A 2012 munkalapon a B24:M25 tartomány celláiban havi összesítés és átlag</t>
  </si>
  <si>
    <t>A B24:M24 tartomány celláiban összegezte a havi adatokat</t>
  </si>
  <si>
    <t xml:space="preserve">A B25:M25 tartomány celláiban kiszámolta az egyes hónapok átlagát </t>
  </si>
  <si>
    <t>A V3-as cellában az országos összeg meghatározása</t>
  </si>
  <si>
    <t>A 2012 munkalapon az O3:O22 tartomány celláiban meghatározta az országos összeghez képest az egyes megyék százalékos értékét</t>
  </si>
  <si>
    <t>Helyesen számította ki a százalékos értéket a megadott tartományban, és másolható képletet használt</t>
  </si>
  <si>
    <t>Az eredményt függvény segítségével három tizedesjegyre kerekítette</t>
  </si>
  <si>
    <t>A 2012 munkalapon az R3:R22 tartomány celláiban a kért év adatai különbségének meghatározása</t>
  </si>
  <si>
    <t>A 2012 munkalapon lévő táblázat formázása</t>
  </si>
  <si>
    <t xml:space="preserve">A címet, az oszlopfeliratokat és az A24:A25 cellákban lévő szövegeket félkövér stílussal formázta </t>
  </si>
  <si>
    <t>A cellákban a számok és a szövegek teljes szélességben láthatóak, és az O2-es, R2-es, valamint az S2-es cellákban több sorban jelenik meg a szöveg</t>
  </si>
  <si>
    <t>A B25:M25 tartomány celláiban a számokat a mintának megfelelően jelenítette meg</t>
  </si>
  <si>
    <t>Az összes számított mező értékét félkövér stílussal formázta</t>
  </si>
  <si>
    <t>Az első sorban a cellaösszevonást elvégezte, a betűméretet nagyobbra állította, valamint az első két sor oszlopfeliratait vízszintesen és függőlegesen középre igazította</t>
  </si>
  <si>
    <t>Az O és az S oszlop celláiban százalék formátumot állított be, és a számok egy tizedesjeggyel jelennek meg</t>
  </si>
  <si>
    <t>A számokat tartalmazó cellák vízszintesen középre igazítottak</t>
  </si>
  <si>
    <t>A táblázatot kívül vastag vonallal, belül vékony vonallal szegélyezte; a mintán látható területeken nem alkalmazott szegélyezést</t>
  </si>
  <si>
    <t>A 2012 munkalapon az S3:S22 tartomány celláiban meghatározta a két év közötti változást százalékos formában</t>
  </si>
  <si>
    <t>Helyesen számította ki a százalékos értéket a megadott tartományban</t>
  </si>
  <si>
    <t>A V4-es és V5-ös cellákban meghatározta, hogy hány megyében javult és romlott a balesetek száma</t>
  </si>
  <si>
    <t>A V4-es cellában helyesen határozta meg, hogy hány megyében javult az ittasan okozott balesetek száma 2011-hez képest</t>
  </si>
  <si>
    <t>A V5-ös cellában helyesen határozta meg, hogy hány megyében romlott az ittasan okozott balesetek száma 2011-hez képest</t>
  </si>
  <si>
    <t>A W7:W13 tartomány celláiban meghatározta a régiókra vonatkozó adatokat</t>
  </si>
  <si>
    <t>Legalább egy régió adatait helyesen számolta ki</t>
  </si>
  <si>
    <t>Mindegyik régió adatát helyesen határozta meg</t>
  </si>
  <si>
    <t>Másolható képletet használt</t>
  </si>
  <si>
    <t>Tortadiagram készítése</t>
  </si>
  <si>
    <t>A régiók adataiból (W7:W13) 3 dimenziós tortadiagramot készített</t>
  </si>
  <si>
    <t>A diagramot a 2012 munkalap 27. sora alá helyezte el úgy, hogy a szélessége a 12 hónapot tartalmazó tartománynál nem szélesebb</t>
  </si>
  <si>
    <t>Jelmagyarázat nincs; a régiók nevei és a százalékos értékek az egyes cikkekhez kapcsolódóan jelennek meg</t>
  </si>
  <si>
    <t>A diagram címe „Ittas vezetés miatti balesetek régiónként 2012”</t>
  </si>
  <si>
    <t>4. Utasfelmérés</t>
  </si>
  <si>
    <t>Az adatbázis létrehozása</t>
  </si>
  <si>
    <t>Az adatbázis létrehozása felmeres néven, valamint az adatok importálása az utazas és a megallo táblákba helyes</t>
  </si>
  <si>
    <t>A megadott mezők a megfelelő típusúak, illetve mind a két táblában a kulcsot helyesen állította be</t>
  </si>
  <si>
    <t>Minden lekérdezésben és jelentésben pontosan a kívánt mezőket, illetve kifejezéseket jelenítette meg</t>
  </si>
  <si>
    <t>2vad lekérdezés</t>
  </si>
  <si>
    <t>A mikor, hova és a letszam mező megjelenik</t>
  </si>
  <si>
    <t>A szűrési feltétel jó</t>
  </si>
  <si>
    <t>3csoport lekérdezés</t>
  </si>
  <si>
    <t>A honnan, a hova, a mikor és a letszam mező megjelenik</t>
  </si>
  <si>
    <t>4koran lekérdezés</t>
  </si>
  <si>
    <t>A hova mező jelenik meg, és helyesen szűr a „Chinoin utca” megállóra</t>
  </si>
  <si>
    <t>A mikor mező szerint növekvően rendez, és az első értéket jeleníti meg
VAGY
ha segéd- vagy allekérdezést használ, akkor az helyesen állapítja meg a „Chinoin utca” megállóba először érkező utas érkezési idejét, a főlekérdezésben pedig helyesen szűr a mikor mezőre</t>
  </si>
  <si>
    <t>Helyesen szűr a fő-, illetve segéd- vagy allekérdezésben a 7:00 és 8:00 óra közötti érkezésre</t>
  </si>
  <si>
    <t>5forgalmas lekérdezés</t>
  </si>
  <si>
    <t xml:space="preserve">Megjelenítette a honnan és a hova mezőket, és az utasok számát megfelelő függvénnyel meghatározta (SUM()) </t>
  </si>
  <si>
    <t>A csoportosítás helyes a honnan és hova mező szerint</t>
  </si>
  <si>
    <t>Az adatokat a létszám összege szerint csökkenően rendezte és az elsőt jelenítette meg</t>
  </si>
  <si>
    <t>6menet lekérdezés</t>
  </si>
  <si>
    <t>7idodb lekérdezés és jelentés</t>
  </si>
  <si>
    <t>Helyesen szűr a „Vadgesztenye utca” és a „Chinoin utca” megállókra</t>
  </si>
  <si>
    <t>Két menetidő különbségét jelenítette meg</t>
  </si>
  <si>
    <t>Megfelelő függvénnyel csoportosít órákra (HOUR()), vagy a jelentésben óránként csoportosít</t>
  </si>
  <si>
    <t>Az órákat és az utasok létszámának összegét jeleníti meg a lekérdezésben vagy a jelentésben</t>
  </si>
  <si>
    <t>Helyesen szűr a „Vadgesztenye utca” megállóra</t>
  </si>
  <si>
    <t>Az előző lekérdezésből vagy ideiglenes táblából hozta létre a jelentést; az előírt mezők megjelennek</t>
  </si>
  <si>
    <t>A mezők megjelenésének soron belüli sorrendje megfelelő, a jelentés címe, illetve fejlécének tartalma a mintának megfelel</t>
  </si>
  <si>
    <t>Az első sor 0,5-1,25 cm-rel behúzott, a sorköz szimpla, a bekezdések közötti térköz legalább 3 pontos</t>
  </si>
  <si>
    <t>A gitárok képei a nekik megfelelő felirattal azokhoz képest 0,2-0,5 másodperccel késleltetve jelennek meg, és a gitárok képei az animáció után a következő kattintásra eltűnnek</t>
  </si>
  <si>
    <t>A letszam mező szerint csökkenően rendez, és az első értéket jeleníti meg
VAGY
segéd- vagy allekérdezés használata esetén az helyesen állapítja meg a legnagyobb létszámot, a főlekérdezésben pedig helyesen szűr a letszam mezőre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</si>
</sst>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&quot; pont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10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color indexed="10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1" xfId="0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textRotation="90" wrapText="1"/>
    </xf>
    <xf numFmtId="164" fontId="0" fillId="0" borderId="2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/>
    </xf>
    <xf numFmtId="164" fontId="0" fillId="0" borderId="0" xfId="0" applyNumberFormat="1" applyFill="1" applyBorder="1"/>
    <xf numFmtId="164" fontId="3" fillId="0" borderId="3" xfId="0" applyNumberFormat="1" applyFont="1" applyBorder="1" applyAlignment="1">
      <alignment horizontal="right" wrapText="1"/>
    </xf>
    <xf numFmtId="164" fontId="1" fillId="0" borderId="0" xfId="0" applyNumberFormat="1" applyFont="1"/>
    <xf numFmtId="164" fontId="1" fillId="0" borderId="4" xfId="0" applyNumberFormat="1" applyFont="1" applyBorder="1" applyAlignment="1">
      <alignment horizontal="center" textRotation="90" wrapText="1"/>
    </xf>
    <xf numFmtId="164" fontId="4" fillId="0" borderId="4" xfId="0" applyNumberFormat="1" applyFont="1" applyBorder="1" applyAlignment="1">
      <alignment horizontal="right" wrapText="1"/>
    </xf>
    <xf numFmtId="0" fontId="1" fillId="0" borderId="2" xfId="0" applyFont="1" applyBorder="1"/>
    <xf numFmtId="164" fontId="1" fillId="0" borderId="2" xfId="0" applyNumberFormat="1" applyFont="1" applyBorder="1"/>
    <xf numFmtId="0" fontId="1" fillId="0" borderId="0" xfId="0" applyFont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/>
    </xf>
    <xf numFmtId="164" fontId="0" fillId="0" borderId="0" xfId="0" applyNumberFormat="1" applyAlignment="1">
      <alignment wrapText="1"/>
    </xf>
    <xf numFmtId="0" fontId="0" fillId="0" borderId="2" xfId="0" applyBorder="1" applyAlignment="1">
      <alignment wrapText="1"/>
    </xf>
    <xf numFmtId="164" fontId="8" fillId="0" borderId="2" xfId="0" applyNumberFormat="1" applyFont="1" applyBorder="1"/>
    <xf numFmtId="0" fontId="9" fillId="0" borderId="2" xfId="0" applyFont="1" applyBorder="1" applyAlignment="1">
      <alignment wrapText="1"/>
    </xf>
    <xf numFmtId="164" fontId="9" fillId="0" borderId="2" xfId="0" applyNumberFormat="1" applyFont="1" applyBorder="1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1" fillId="0" borderId="0" xfId="0" applyFont="1" applyAlignment="1">
      <alignment vertical="center" wrapText="1"/>
    </xf>
    <xf numFmtId="164" fontId="0" fillId="0" borderId="1" xfId="0" applyNumberForma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14" fontId="0" fillId="0" borderId="1" xfId="0" applyNumberFormat="1" applyBorder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tabSelected="1" workbookViewId="0"/>
  </sheetViews>
  <sheetFormatPr defaultColWidth="9.140625" defaultRowHeight="15.75" x14ac:dyDescent="0.25"/>
  <cols>
    <col min="1" max="1" width="64.28515625" style="5" customWidth="1"/>
    <col min="2" max="16384" width="9.140625" style="2"/>
  </cols>
  <sheetData>
    <row r="1" spans="1:1" x14ac:dyDescent="0.25">
      <c r="A1" s="4" t="s">
        <v>6</v>
      </c>
    </row>
    <row r="3" spans="1:1" ht="60" customHeight="1" x14ac:dyDescent="0.25">
      <c r="A3" s="5" t="s">
        <v>5</v>
      </c>
    </row>
    <row r="4" spans="1:1" ht="60" customHeight="1" x14ac:dyDescent="0.25">
      <c r="A4" s="5" t="s">
        <v>13</v>
      </c>
    </row>
    <row r="5" spans="1:1" ht="75.75" customHeight="1" x14ac:dyDescent="0.25">
      <c r="A5" s="6" t="s">
        <v>7</v>
      </c>
    </row>
    <row r="6" spans="1:1" ht="60" customHeight="1" x14ac:dyDescent="0.25">
      <c r="A6" s="5" t="s">
        <v>4</v>
      </c>
    </row>
    <row r="7" spans="1:1" ht="31.5" x14ac:dyDescent="0.25">
      <c r="A7" s="30" t="s">
        <v>9</v>
      </c>
    </row>
  </sheetData>
  <sheetProtection algorithmName="SHA-512" hashValue="BYDjtV3PGCBVNFw9TFeKO14iA2Qi54gkQBQ1kBSYey4NjARw1/8bMInUsjMygaricLrY8Sx0lwwKpr5YBKnkUA==" saltValue="KQW3L+HlNvYpXqgfYZehNg==" spinCount="100000" sheet="1" objects="1" scenarios="1"/>
  <phoneticPr fontId="10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9"/>
  <sheetViews>
    <sheetView zoomScale="142" zoomScaleNormal="90" workbookViewId="0">
      <selection activeCell="B2" sqref="B2"/>
    </sheetView>
  </sheetViews>
  <sheetFormatPr defaultRowHeight="15" x14ac:dyDescent="0.25"/>
  <cols>
    <col min="1" max="1" width="3.5703125" style="1" customWidth="1"/>
    <col min="2" max="2" width="58" style="10" customWidth="1"/>
    <col min="3" max="6" width="9.42578125" customWidth="1"/>
    <col min="7" max="7" width="54.85546875" style="29" customWidth="1"/>
  </cols>
  <sheetData>
    <row r="1" spans="1:6" x14ac:dyDescent="0.25">
      <c r="A1" s="20" t="s">
        <v>14</v>
      </c>
      <c r="B1" s="9"/>
      <c r="C1" s="3"/>
      <c r="D1" s="3"/>
      <c r="E1" s="36">
        <v>41775</v>
      </c>
      <c r="F1" s="36"/>
    </row>
    <row r="2" spans="1:6" ht="53.25" customHeight="1" x14ac:dyDescent="0.25">
      <c r="B2" s="28" t="s">
        <v>11</v>
      </c>
      <c r="C2" s="7" t="s">
        <v>0</v>
      </c>
      <c r="D2" s="7" t="s">
        <v>1</v>
      </c>
      <c r="E2" s="7" t="s">
        <v>2</v>
      </c>
      <c r="F2" s="7" t="s">
        <v>3</v>
      </c>
    </row>
    <row r="3" spans="1:6" ht="34.5" customHeight="1" x14ac:dyDescent="0.25">
      <c r="B3" s="28" t="s">
        <v>12</v>
      </c>
      <c r="C3" s="7"/>
      <c r="D3" s="7"/>
      <c r="E3" s="7"/>
      <c r="F3" s="7"/>
    </row>
    <row r="4" spans="1:6" ht="21" customHeight="1" x14ac:dyDescent="0.25">
      <c r="A4" s="11" t="s">
        <v>15</v>
      </c>
    </row>
    <row r="5" spans="1:6" ht="31.5" customHeight="1" x14ac:dyDescent="0.25">
      <c r="A5" s="27">
        <v>0</v>
      </c>
      <c r="B5" s="34" t="s">
        <v>16</v>
      </c>
      <c r="C5" s="35"/>
      <c r="D5" s="8">
        <v>1</v>
      </c>
      <c r="E5" s="17"/>
      <c r="F5" s="18">
        <f>A5*D5</f>
        <v>0</v>
      </c>
    </row>
    <row r="6" spans="1:6" ht="47.25" customHeight="1" x14ac:dyDescent="0.25">
      <c r="A6" s="27">
        <v>0</v>
      </c>
      <c r="B6" s="34" t="s">
        <v>17</v>
      </c>
      <c r="C6" s="35"/>
      <c r="D6" s="8">
        <v>1</v>
      </c>
      <c r="E6" s="17"/>
      <c r="F6" s="18">
        <f>A6*D6</f>
        <v>0</v>
      </c>
    </row>
    <row r="7" spans="1:6" ht="15.75" x14ac:dyDescent="0.25">
      <c r="A7" s="27">
        <v>0</v>
      </c>
      <c r="B7" s="34" t="s">
        <v>18</v>
      </c>
      <c r="C7" s="35"/>
      <c r="D7" s="8">
        <v>1</v>
      </c>
      <c r="E7" s="17"/>
      <c r="F7" s="18">
        <f>A7*D7</f>
        <v>0</v>
      </c>
    </row>
    <row r="8" spans="1:6" ht="15.75" x14ac:dyDescent="0.25">
      <c r="A8" s="27">
        <v>0</v>
      </c>
      <c r="B8" s="34" t="s">
        <v>19</v>
      </c>
      <c r="C8" s="35"/>
      <c r="D8" s="8">
        <v>1</v>
      </c>
      <c r="E8" s="17"/>
      <c r="F8" s="18">
        <f>A8*D8</f>
        <v>0</v>
      </c>
    </row>
    <row r="9" spans="1:6" ht="15" customHeight="1" x14ac:dyDescent="0.25">
      <c r="B9" s="34" t="s">
        <v>20</v>
      </c>
      <c r="C9" s="35"/>
      <c r="D9" s="8">
        <f>SUM(C10:C12)</f>
        <v>3</v>
      </c>
      <c r="E9" s="17"/>
      <c r="F9" s="18">
        <f>SUM(E10:E12)</f>
        <v>0</v>
      </c>
    </row>
    <row r="10" spans="1:6" ht="30" x14ac:dyDescent="0.25">
      <c r="A10" s="27">
        <v>0</v>
      </c>
      <c r="B10" s="10" t="s">
        <v>21</v>
      </c>
      <c r="C10" s="12">
        <v>1</v>
      </c>
      <c r="E10" s="14">
        <f>A10*C10</f>
        <v>0</v>
      </c>
      <c r="F10" s="19"/>
    </row>
    <row r="11" spans="1:6" ht="30" x14ac:dyDescent="0.25">
      <c r="A11" s="27">
        <v>0</v>
      </c>
      <c r="B11" s="10" t="s">
        <v>22</v>
      </c>
      <c r="C11" s="12">
        <v>1</v>
      </c>
      <c r="E11" s="14">
        <f t="shared" ref="E11" si="0">A11*C11</f>
        <v>0</v>
      </c>
      <c r="F11" s="19"/>
    </row>
    <row r="12" spans="1:6" ht="30" x14ac:dyDescent="0.25">
      <c r="A12" s="27">
        <v>0</v>
      </c>
      <c r="B12" s="10" t="s">
        <v>23</v>
      </c>
      <c r="C12" s="12">
        <v>1</v>
      </c>
      <c r="E12" s="14">
        <f>A12*C12</f>
        <v>0</v>
      </c>
      <c r="F12" s="19"/>
    </row>
    <row r="13" spans="1:6" ht="15.75" x14ac:dyDescent="0.25">
      <c r="B13" s="34" t="s">
        <v>24</v>
      </c>
      <c r="C13" s="35"/>
      <c r="D13" s="8">
        <f>SUM(C14:C17)</f>
        <v>4</v>
      </c>
      <c r="E13" s="17"/>
      <c r="F13" s="18">
        <f>SUM(E14:E17)</f>
        <v>0</v>
      </c>
    </row>
    <row r="14" spans="1:6" x14ac:dyDescent="0.25">
      <c r="A14" s="27">
        <v>0</v>
      </c>
      <c r="B14" s="10" t="s">
        <v>25</v>
      </c>
      <c r="C14" s="12">
        <v>1</v>
      </c>
      <c r="E14" s="14">
        <f>A14*C14</f>
        <v>0</v>
      </c>
      <c r="F14" s="19"/>
    </row>
    <row r="15" spans="1:6" ht="30" x14ac:dyDescent="0.25">
      <c r="A15" s="27">
        <v>0</v>
      </c>
      <c r="B15" s="10" t="s">
        <v>26</v>
      </c>
      <c r="C15" s="12">
        <v>1</v>
      </c>
      <c r="E15" s="14">
        <f>A15*C15</f>
        <v>0</v>
      </c>
      <c r="F15" s="19"/>
    </row>
    <row r="16" spans="1:6" x14ac:dyDescent="0.25">
      <c r="A16" s="27">
        <v>0</v>
      </c>
      <c r="B16" s="10" t="s">
        <v>27</v>
      </c>
      <c r="C16" s="12">
        <v>1</v>
      </c>
      <c r="E16" s="14">
        <f t="shared" ref="E16:E17" si="1">A16*C16</f>
        <v>0</v>
      </c>
      <c r="F16" s="19"/>
    </row>
    <row r="17" spans="1:6" ht="30" x14ac:dyDescent="0.25">
      <c r="A17" s="27">
        <v>0</v>
      </c>
      <c r="B17" s="10" t="s">
        <v>28</v>
      </c>
      <c r="C17" s="12">
        <v>1</v>
      </c>
      <c r="E17" s="14">
        <f t="shared" si="1"/>
        <v>0</v>
      </c>
      <c r="F17" s="19"/>
    </row>
    <row r="18" spans="1:6" ht="15.75" x14ac:dyDescent="0.25">
      <c r="B18" s="34" t="s">
        <v>29</v>
      </c>
      <c r="C18" s="35"/>
      <c r="D18" s="8">
        <f>SUM(C19:C20)</f>
        <v>2</v>
      </c>
      <c r="E18" s="17"/>
      <c r="F18" s="18">
        <f>SUM(E19:E20)</f>
        <v>0</v>
      </c>
    </row>
    <row r="19" spans="1:6" x14ac:dyDescent="0.25">
      <c r="A19" s="27">
        <v>0</v>
      </c>
      <c r="B19" s="10" t="s">
        <v>30</v>
      </c>
      <c r="C19" s="12">
        <v>1</v>
      </c>
      <c r="E19" s="14">
        <f>A19*C19</f>
        <v>0</v>
      </c>
      <c r="F19" s="19"/>
    </row>
    <row r="20" spans="1:6" x14ac:dyDescent="0.25">
      <c r="A20" s="27">
        <v>0</v>
      </c>
      <c r="B20" s="10" t="s">
        <v>31</v>
      </c>
      <c r="C20" s="12">
        <v>1</v>
      </c>
      <c r="E20" s="14">
        <f t="shared" ref="E20" si="2">A20*C20</f>
        <v>0</v>
      </c>
      <c r="F20" s="19"/>
    </row>
    <row r="21" spans="1:6" ht="15.75" x14ac:dyDescent="0.25">
      <c r="B21" s="34" t="s">
        <v>32</v>
      </c>
      <c r="C21" s="35"/>
      <c r="D21" s="8">
        <f>SUM(C22:C23)</f>
        <v>2</v>
      </c>
      <c r="E21" s="17"/>
      <c r="F21" s="18">
        <f>SUM(E22:E23)</f>
        <v>0</v>
      </c>
    </row>
    <row r="22" spans="1:6" ht="47.25" customHeight="1" x14ac:dyDescent="0.25">
      <c r="A22" s="27">
        <v>0</v>
      </c>
      <c r="B22" s="10" t="s">
        <v>33</v>
      </c>
      <c r="C22" s="12">
        <v>1</v>
      </c>
      <c r="E22" s="14">
        <f t="shared" ref="E22:E23" si="3">A22*C22</f>
        <v>0</v>
      </c>
      <c r="F22" s="19"/>
    </row>
    <row r="23" spans="1:6" x14ac:dyDescent="0.25">
      <c r="A23" s="27">
        <v>0</v>
      </c>
      <c r="B23" s="10" t="s">
        <v>34</v>
      </c>
      <c r="C23" s="12">
        <v>1</v>
      </c>
      <c r="E23" s="14">
        <f t="shared" si="3"/>
        <v>0</v>
      </c>
      <c r="F23" s="19"/>
    </row>
    <row r="24" spans="1:6" ht="15.75" x14ac:dyDescent="0.25">
      <c r="B24" s="34" t="s">
        <v>35</v>
      </c>
      <c r="C24" s="35"/>
      <c r="D24" s="8">
        <f>SUM(C25:C29)</f>
        <v>5</v>
      </c>
      <c r="E24" s="17"/>
      <c r="F24" s="18">
        <f>SUM(E25:E29)</f>
        <v>0</v>
      </c>
    </row>
    <row r="25" spans="1:6" x14ac:dyDescent="0.25">
      <c r="A25" s="27">
        <v>0</v>
      </c>
      <c r="B25" s="10" t="s">
        <v>36</v>
      </c>
      <c r="C25" s="12">
        <v>1</v>
      </c>
      <c r="E25" s="14">
        <f t="shared" ref="E25:E29" si="4">A25*C25</f>
        <v>0</v>
      </c>
      <c r="F25" s="19"/>
    </row>
    <row r="26" spans="1:6" x14ac:dyDescent="0.25">
      <c r="A26" s="27">
        <v>0</v>
      </c>
      <c r="B26" s="10" t="s">
        <v>37</v>
      </c>
      <c r="C26" s="12">
        <v>1</v>
      </c>
      <c r="E26" s="14">
        <f t="shared" si="4"/>
        <v>0</v>
      </c>
      <c r="F26" s="19"/>
    </row>
    <row r="27" spans="1:6" x14ac:dyDescent="0.25">
      <c r="A27" s="27">
        <v>0</v>
      </c>
      <c r="B27" s="10" t="s">
        <v>38</v>
      </c>
      <c r="C27" s="12">
        <v>1</v>
      </c>
      <c r="E27" s="14">
        <f t="shared" si="4"/>
        <v>0</v>
      </c>
      <c r="F27" s="19"/>
    </row>
    <row r="28" spans="1:6" x14ac:dyDescent="0.25">
      <c r="A28" s="27">
        <v>0</v>
      </c>
      <c r="B28" s="10" t="s">
        <v>39</v>
      </c>
      <c r="C28" s="12">
        <v>1</v>
      </c>
      <c r="E28" s="14">
        <f t="shared" si="4"/>
        <v>0</v>
      </c>
      <c r="F28" s="19"/>
    </row>
    <row r="29" spans="1:6" x14ac:dyDescent="0.25">
      <c r="A29" s="27">
        <v>0</v>
      </c>
      <c r="B29" s="10" t="s">
        <v>40</v>
      </c>
      <c r="C29" s="12">
        <v>1</v>
      </c>
      <c r="E29" s="14">
        <f t="shared" si="4"/>
        <v>0</v>
      </c>
      <c r="F29" s="19"/>
    </row>
    <row r="30" spans="1:6" ht="15.75" x14ac:dyDescent="0.25">
      <c r="B30" s="34" t="s">
        <v>41</v>
      </c>
      <c r="C30" s="35"/>
      <c r="D30" s="8">
        <f>SUM(C31:C33)</f>
        <v>3</v>
      </c>
      <c r="E30" s="17"/>
      <c r="F30" s="18">
        <f>SUM(E31:E33)</f>
        <v>0</v>
      </c>
    </row>
    <row r="31" spans="1:6" x14ac:dyDescent="0.25">
      <c r="A31" s="27">
        <v>0</v>
      </c>
      <c r="B31" s="10" t="s">
        <v>42</v>
      </c>
      <c r="C31" s="12">
        <v>1</v>
      </c>
      <c r="E31" s="14">
        <f>A31*C31</f>
        <v>0</v>
      </c>
      <c r="F31" s="19"/>
    </row>
    <row r="32" spans="1:6" ht="30" x14ac:dyDescent="0.25">
      <c r="A32" s="27">
        <v>0</v>
      </c>
      <c r="B32" s="10" t="s">
        <v>164</v>
      </c>
      <c r="C32" s="12">
        <v>1</v>
      </c>
      <c r="E32" s="14">
        <f t="shared" ref="E32:E33" si="5">A32*C32</f>
        <v>0</v>
      </c>
      <c r="F32" s="19"/>
    </row>
    <row r="33" spans="1:6" x14ac:dyDescent="0.25">
      <c r="A33" s="27">
        <v>0</v>
      </c>
      <c r="B33" s="10" t="s">
        <v>43</v>
      </c>
      <c r="C33" s="12">
        <v>1</v>
      </c>
      <c r="E33" s="14">
        <f t="shared" si="5"/>
        <v>0</v>
      </c>
      <c r="F33" s="19"/>
    </row>
    <row r="34" spans="1:6" ht="15.75" x14ac:dyDescent="0.25">
      <c r="B34" s="34" t="s">
        <v>44</v>
      </c>
      <c r="C34" s="35"/>
      <c r="D34" s="8">
        <f>SUM(C35:C37)</f>
        <v>3</v>
      </c>
      <c r="E34" s="17"/>
      <c r="F34" s="18">
        <f>SUM(E35:E37)</f>
        <v>0</v>
      </c>
    </row>
    <row r="35" spans="1:6" ht="30" x14ac:dyDescent="0.25">
      <c r="A35" s="27">
        <v>0</v>
      </c>
      <c r="B35" s="10" t="s">
        <v>45</v>
      </c>
      <c r="C35" s="12">
        <v>1</v>
      </c>
      <c r="E35" s="14">
        <f>A35*C35</f>
        <v>0</v>
      </c>
      <c r="F35" s="19"/>
    </row>
    <row r="36" spans="1:6" ht="30" x14ac:dyDescent="0.25">
      <c r="A36" s="27">
        <v>0</v>
      </c>
      <c r="B36" s="10" t="s">
        <v>46</v>
      </c>
      <c r="C36" s="12">
        <v>1</v>
      </c>
      <c r="E36" s="14">
        <f>A36*C36</f>
        <v>0</v>
      </c>
      <c r="F36" s="19"/>
    </row>
    <row r="37" spans="1:6" x14ac:dyDescent="0.25">
      <c r="A37" s="27">
        <v>0</v>
      </c>
      <c r="B37" s="10" t="s">
        <v>47</v>
      </c>
      <c r="C37" s="12">
        <v>1</v>
      </c>
      <c r="E37" s="14">
        <f>A37*C37</f>
        <v>0</v>
      </c>
      <c r="F37" s="19"/>
    </row>
    <row r="38" spans="1:6" ht="31.5" customHeight="1" x14ac:dyDescent="0.25">
      <c r="A38" s="27">
        <v>0</v>
      </c>
      <c r="B38" s="34" t="s">
        <v>48</v>
      </c>
      <c r="C38" s="35"/>
      <c r="D38" s="8">
        <v>1</v>
      </c>
      <c r="E38" s="17"/>
      <c r="F38" s="18">
        <f>A38*D38</f>
        <v>0</v>
      </c>
    </row>
    <row r="39" spans="1:6" ht="15.75" x14ac:dyDescent="0.25">
      <c r="B39" s="34" t="s">
        <v>49</v>
      </c>
      <c r="C39" s="35"/>
      <c r="D39" s="8">
        <f>SUM(C40:C41)</f>
        <v>2</v>
      </c>
      <c r="E39" s="17"/>
      <c r="F39" s="18">
        <f>SUM(E40:E41)</f>
        <v>0</v>
      </c>
    </row>
    <row r="40" spans="1:6" x14ac:dyDescent="0.25">
      <c r="A40" s="27">
        <v>0</v>
      </c>
      <c r="B40" s="10" t="s">
        <v>50</v>
      </c>
      <c r="C40" s="12">
        <v>1</v>
      </c>
      <c r="E40" s="14">
        <f>A40*C40</f>
        <v>0</v>
      </c>
      <c r="F40" s="19"/>
    </row>
    <row r="41" spans="1:6" ht="30" x14ac:dyDescent="0.25">
      <c r="A41" s="27">
        <v>0</v>
      </c>
      <c r="B41" s="10" t="s">
        <v>51</v>
      </c>
      <c r="C41" s="12">
        <v>1</v>
      </c>
      <c r="E41" s="14">
        <f t="shared" ref="E41" si="6">A41*C41</f>
        <v>0</v>
      </c>
      <c r="F41" s="19"/>
    </row>
    <row r="42" spans="1:6" ht="15.75" x14ac:dyDescent="0.25">
      <c r="B42" s="34" t="s">
        <v>52</v>
      </c>
      <c r="C42" s="35"/>
      <c r="D42" s="8">
        <f>SUM(C43:C45)</f>
        <v>3</v>
      </c>
      <c r="E42" s="17"/>
      <c r="F42" s="18">
        <f>SUM(E43:E45)</f>
        <v>0</v>
      </c>
    </row>
    <row r="43" spans="1:6" ht="30" x14ac:dyDescent="0.25">
      <c r="A43" s="27">
        <v>0</v>
      </c>
      <c r="B43" s="10" t="s">
        <v>53</v>
      </c>
      <c r="C43" s="12">
        <v>1</v>
      </c>
      <c r="E43" s="14">
        <f>A43*C43</f>
        <v>0</v>
      </c>
      <c r="F43" s="19"/>
    </row>
    <row r="44" spans="1:6" x14ac:dyDescent="0.25">
      <c r="A44" s="27">
        <v>0</v>
      </c>
      <c r="B44" s="10" t="s">
        <v>54</v>
      </c>
      <c r="C44" s="12">
        <v>1</v>
      </c>
      <c r="E44" s="14">
        <f t="shared" ref="E44:E45" si="7">A44*C44</f>
        <v>0</v>
      </c>
      <c r="F44" s="19"/>
    </row>
    <row r="45" spans="1:6" ht="30" x14ac:dyDescent="0.25">
      <c r="A45" s="27">
        <v>0</v>
      </c>
      <c r="B45" s="10" t="s">
        <v>55</v>
      </c>
      <c r="C45" s="12">
        <v>1</v>
      </c>
      <c r="E45" s="14">
        <f t="shared" si="7"/>
        <v>0</v>
      </c>
      <c r="F45" s="19"/>
    </row>
    <row r="46" spans="1:6" ht="15.75" x14ac:dyDescent="0.25">
      <c r="B46" s="34" t="s">
        <v>56</v>
      </c>
      <c r="C46" s="35"/>
      <c r="D46" s="8">
        <f>SUM(C47:C48)</f>
        <v>2</v>
      </c>
      <c r="E46" s="17"/>
      <c r="F46" s="18">
        <f>SUM(E47:E48)</f>
        <v>0</v>
      </c>
    </row>
    <row r="47" spans="1:6" ht="30" x14ac:dyDescent="0.25">
      <c r="A47" s="27">
        <v>0</v>
      </c>
      <c r="B47" s="10" t="s">
        <v>57</v>
      </c>
      <c r="C47" s="12">
        <v>1</v>
      </c>
      <c r="E47" s="14">
        <f>A47*C47</f>
        <v>0</v>
      </c>
      <c r="F47" s="19"/>
    </row>
    <row r="48" spans="1:6" ht="45" x14ac:dyDescent="0.25">
      <c r="A48" s="27">
        <v>0</v>
      </c>
      <c r="B48" s="10" t="s">
        <v>58</v>
      </c>
      <c r="C48" s="12">
        <v>1</v>
      </c>
      <c r="E48" s="14">
        <f t="shared" ref="E48" si="8">A48*C48</f>
        <v>0</v>
      </c>
      <c r="F48" s="19"/>
    </row>
    <row r="49" spans="1:6" ht="15.75" x14ac:dyDescent="0.25">
      <c r="B49" s="34" t="s">
        <v>59</v>
      </c>
      <c r="C49" s="35"/>
      <c r="D49" s="8">
        <f>SUM(C50:C55)</f>
        <v>6</v>
      </c>
      <c r="E49" s="17"/>
      <c r="F49" s="18">
        <f>SUM(E50:E55)</f>
        <v>0</v>
      </c>
    </row>
    <row r="50" spans="1:6" x14ac:dyDescent="0.25">
      <c r="A50" s="27">
        <v>0</v>
      </c>
      <c r="B50" s="10" t="s">
        <v>60</v>
      </c>
      <c r="C50" s="12">
        <v>1</v>
      </c>
      <c r="E50" s="14">
        <f>A50*C50</f>
        <v>0</v>
      </c>
      <c r="F50" s="19"/>
    </row>
    <row r="51" spans="1:6" x14ac:dyDescent="0.25">
      <c r="A51" s="27">
        <v>0</v>
      </c>
      <c r="B51" s="10" t="s">
        <v>61</v>
      </c>
      <c r="C51" s="12">
        <v>1</v>
      </c>
      <c r="E51" s="14">
        <f t="shared" ref="E51:E54" si="9">A51*C51</f>
        <v>0</v>
      </c>
      <c r="F51" s="19"/>
    </row>
    <row r="52" spans="1:6" ht="45" x14ac:dyDescent="0.25">
      <c r="A52" s="27">
        <v>0</v>
      </c>
      <c r="B52" s="10" t="s">
        <v>62</v>
      </c>
      <c r="C52" s="12">
        <v>1</v>
      </c>
      <c r="E52" s="14">
        <f t="shared" si="9"/>
        <v>0</v>
      </c>
      <c r="F52" s="19"/>
    </row>
    <row r="53" spans="1:6" ht="45" x14ac:dyDescent="0.25">
      <c r="A53" s="27">
        <v>0</v>
      </c>
      <c r="B53" s="10" t="s">
        <v>63</v>
      </c>
      <c r="C53" s="12">
        <v>1</v>
      </c>
      <c r="E53" s="14">
        <f t="shared" si="9"/>
        <v>0</v>
      </c>
      <c r="F53" s="19"/>
    </row>
    <row r="54" spans="1:6" ht="30" x14ac:dyDescent="0.25">
      <c r="A54" s="27">
        <v>0</v>
      </c>
      <c r="B54" s="10" t="s">
        <v>64</v>
      </c>
      <c r="C54" s="12">
        <v>1</v>
      </c>
      <c r="E54" s="14">
        <f t="shared" si="9"/>
        <v>0</v>
      </c>
      <c r="F54" s="19"/>
    </row>
    <row r="55" spans="1:6" ht="30.75" thickBot="1" x14ac:dyDescent="0.3">
      <c r="A55" s="27">
        <v>0</v>
      </c>
      <c r="B55" s="10" t="s">
        <v>65</v>
      </c>
      <c r="C55" s="12">
        <v>1</v>
      </c>
      <c r="E55" s="14">
        <f>A55*C55</f>
        <v>0</v>
      </c>
      <c r="F55" s="19"/>
    </row>
    <row r="56" spans="1:6" ht="16.5" thickBot="1" x14ac:dyDescent="0.3">
      <c r="A56" s="2"/>
      <c r="B56" s="32" t="s">
        <v>8</v>
      </c>
      <c r="C56" s="33"/>
      <c r="D56" s="13">
        <f>SUM(D5:D55)</f>
        <v>40</v>
      </c>
      <c r="E56" s="15"/>
      <c r="F56" s="16">
        <f>SUM(F5:F55)</f>
        <v>0</v>
      </c>
    </row>
    <row r="58" spans="1:6" ht="21" x14ac:dyDescent="0.25">
      <c r="A58" s="11" t="s">
        <v>66</v>
      </c>
    </row>
    <row r="59" spans="1:6" ht="15.75" x14ac:dyDescent="0.25">
      <c r="B59" s="34" t="s">
        <v>67</v>
      </c>
      <c r="C59" s="35"/>
      <c r="D59" s="8">
        <f>SUM(C60:C66)</f>
        <v>9</v>
      </c>
      <c r="E59" s="17"/>
      <c r="F59" s="18">
        <f>SUM(E60:E66)</f>
        <v>0</v>
      </c>
    </row>
    <row r="60" spans="1:6" x14ac:dyDescent="0.25">
      <c r="A60" s="27">
        <v>0</v>
      </c>
      <c r="B60" s="10" t="s">
        <v>68</v>
      </c>
      <c r="C60" s="12">
        <v>1</v>
      </c>
      <c r="E60" s="14">
        <f>A60*C60</f>
        <v>0</v>
      </c>
      <c r="F60" s="19"/>
    </row>
    <row r="61" spans="1:6" x14ac:dyDescent="0.25">
      <c r="A61" s="27">
        <v>0</v>
      </c>
      <c r="B61" s="10" t="s">
        <v>69</v>
      </c>
      <c r="C61" s="12">
        <v>2</v>
      </c>
      <c r="E61" s="14">
        <f t="shared" ref="E61:E66" si="10">A61*C61</f>
        <v>0</v>
      </c>
      <c r="F61" s="19"/>
    </row>
    <row r="62" spans="1:6" x14ac:dyDescent="0.25">
      <c r="A62" s="27">
        <v>0</v>
      </c>
      <c r="B62" s="10" t="s">
        <v>70</v>
      </c>
      <c r="C62" s="12">
        <v>2</v>
      </c>
      <c r="E62" s="14">
        <f t="shared" si="10"/>
        <v>0</v>
      </c>
      <c r="F62" s="19"/>
    </row>
    <row r="63" spans="1:6" x14ac:dyDescent="0.25">
      <c r="A63" s="27">
        <v>0</v>
      </c>
      <c r="B63" s="10" t="s">
        <v>71</v>
      </c>
      <c r="C63" s="12">
        <v>1</v>
      </c>
      <c r="E63" s="14">
        <f t="shared" si="10"/>
        <v>0</v>
      </c>
      <c r="F63" s="19"/>
    </row>
    <row r="64" spans="1:6" x14ac:dyDescent="0.25">
      <c r="A64" s="27">
        <v>0</v>
      </c>
      <c r="B64" s="10" t="s">
        <v>72</v>
      </c>
      <c r="C64" s="12">
        <v>1</v>
      </c>
      <c r="E64" s="14">
        <f t="shared" si="10"/>
        <v>0</v>
      </c>
      <c r="F64" s="19"/>
    </row>
    <row r="65" spans="1:6" ht="45" x14ac:dyDescent="0.25">
      <c r="A65" s="27">
        <v>0</v>
      </c>
      <c r="B65" s="10" t="s">
        <v>73</v>
      </c>
      <c r="C65" s="12">
        <v>1</v>
      </c>
      <c r="E65" s="14">
        <f t="shared" si="10"/>
        <v>0</v>
      </c>
      <c r="F65" s="19"/>
    </row>
    <row r="66" spans="1:6" ht="30" x14ac:dyDescent="0.25">
      <c r="A66" s="27">
        <v>0</v>
      </c>
      <c r="B66" s="10" t="s">
        <v>74</v>
      </c>
      <c r="C66" s="12">
        <v>1</v>
      </c>
      <c r="E66" s="14">
        <f t="shared" si="10"/>
        <v>0</v>
      </c>
      <c r="F66" s="19"/>
    </row>
    <row r="67" spans="1:6" ht="31.5" customHeight="1" x14ac:dyDescent="0.25">
      <c r="A67" s="27">
        <v>0</v>
      </c>
      <c r="B67" s="34" t="s">
        <v>75</v>
      </c>
      <c r="C67" s="35"/>
      <c r="D67" s="8">
        <v>1</v>
      </c>
      <c r="E67" s="17"/>
      <c r="F67" s="18">
        <f>A67*D67</f>
        <v>0</v>
      </c>
    </row>
    <row r="68" spans="1:6" ht="15.75" x14ac:dyDescent="0.25">
      <c r="B68" s="34" t="s">
        <v>76</v>
      </c>
      <c r="C68" s="35"/>
      <c r="D68" s="8">
        <f>SUM(C69:C71)</f>
        <v>3</v>
      </c>
      <c r="E68" s="17"/>
      <c r="F68" s="18">
        <f>SUM(E69:E71)</f>
        <v>0</v>
      </c>
    </row>
    <row r="69" spans="1:6" ht="45" x14ac:dyDescent="0.25">
      <c r="A69" s="27">
        <v>0</v>
      </c>
      <c r="B69" s="10" t="s">
        <v>77</v>
      </c>
      <c r="C69" s="12">
        <v>1</v>
      </c>
      <c r="E69" s="14">
        <f t="shared" ref="E69:E71" si="11">A69*C69</f>
        <v>0</v>
      </c>
      <c r="F69" s="19"/>
    </row>
    <row r="70" spans="1:6" ht="30" x14ac:dyDescent="0.25">
      <c r="A70" s="27">
        <v>0</v>
      </c>
      <c r="B70" s="10" t="s">
        <v>78</v>
      </c>
      <c r="C70" s="12">
        <v>1</v>
      </c>
      <c r="E70" s="14">
        <f t="shared" ref="E70" si="12">A70*C70</f>
        <v>0</v>
      </c>
      <c r="F70" s="19"/>
    </row>
    <row r="71" spans="1:6" ht="30" x14ac:dyDescent="0.25">
      <c r="A71" s="27">
        <v>0</v>
      </c>
      <c r="B71" s="10" t="s">
        <v>79</v>
      </c>
      <c r="C71" s="12">
        <v>1</v>
      </c>
      <c r="E71" s="14">
        <f t="shared" si="11"/>
        <v>0</v>
      </c>
      <c r="F71" s="19"/>
    </row>
    <row r="72" spans="1:6" ht="15.75" x14ac:dyDescent="0.25">
      <c r="B72" s="34" t="s">
        <v>80</v>
      </c>
      <c r="C72" s="35"/>
      <c r="D72" s="8">
        <f>SUM(C73:C74)</f>
        <v>2</v>
      </c>
      <c r="E72" s="17"/>
      <c r="F72" s="18">
        <f>SUM(E73:E74)</f>
        <v>0</v>
      </c>
    </row>
    <row r="73" spans="1:6" ht="30" x14ac:dyDescent="0.25">
      <c r="A73" s="27">
        <v>0</v>
      </c>
      <c r="B73" s="10" t="s">
        <v>81</v>
      </c>
      <c r="C73" s="12">
        <v>1</v>
      </c>
      <c r="E73" s="14">
        <f>A73*C73</f>
        <v>0</v>
      </c>
      <c r="F73" s="19"/>
    </row>
    <row r="74" spans="1:6" ht="30" x14ac:dyDescent="0.25">
      <c r="A74" s="27">
        <v>0</v>
      </c>
      <c r="B74" s="10" t="s">
        <v>82</v>
      </c>
      <c r="C74" s="12">
        <v>1</v>
      </c>
      <c r="E74" s="14">
        <f t="shared" ref="E74" si="13">A74*C74</f>
        <v>0</v>
      </c>
      <c r="F74" s="19"/>
    </row>
    <row r="75" spans="1:6" ht="15.75" x14ac:dyDescent="0.25">
      <c r="A75" s="27">
        <v>0</v>
      </c>
      <c r="B75" s="34" t="s">
        <v>83</v>
      </c>
      <c r="C75" s="35"/>
      <c r="D75" s="8">
        <v>1</v>
      </c>
      <c r="E75" s="17"/>
      <c r="F75" s="18">
        <f>A75*D75</f>
        <v>0</v>
      </c>
    </row>
    <row r="76" spans="1:6" ht="15.75" x14ac:dyDescent="0.25">
      <c r="B76" s="34" t="s">
        <v>84</v>
      </c>
      <c r="C76" s="35"/>
      <c r="D76" s="8">
        <f>SUM(C77:C84)</f>
        <v>8</v>
      </c>
      <c r="E76" s="17"/>
      <c r="F76" s="18">
        <f>SUM(E77:E84)</f>
        <v>0</v>
      </c>
    </row>
    <row r="77" spans="1:6" ht="45" x14ac:dyDescent="0.25">
      <c r="A77" s="27">
        <v>0</v>
      </c>
      <c r="B77" s="10" t="s">
        <v>85</v>
      </c>
      <c r="C77" s="12">
        <v>1</v>
      </c>
      <c r="E77" s="14">
        <f>A77*C77</f>
        <v>0</v>
      </c>
      <c r="F77" s="19"/>
    </row>
    <row r="78" spans="1:6" ht="30" x14ac:dyDescent="0.25">
      <c r="A78" s="27">
        <v>0</v>
      </c>
      <c r="B78" s="10" t="s">
        <v>86</v>
      </c>
      <c r="C78" s="12">
        <v>1</v>
      </c>
      <c r="E78" s="14">
        <f t="shared" ref="E78:E83" si="14">A78*C78</f>
        <v>0</v>
      </c>
      <c r="F78" s="19"/>
    </row>
    <row r="79" spans="1:6" ht="45" x14ac:dyDescent="0.25">
      <c r="A79" s="27">
        <v>0</v>
      </c>
      <c r="B79" s="10" t="s">
        <v>87</v>
      </c>
      <c r="C79" s="12">
        <v>1</v>
      </c>
      <c r="E79" s="14">
        <f t="shared" si="14"/>
        <v>0</v>
      </c>
      <c r="F79" s="19"/>
    </row>
    <row r="80" spans="1:6" ht="30" x14ac:dyDescent="0.25">
      <c r="A80" s="27">
        <v>0</v>
      </c>
      <c r="B80" s="10" t="s">
        <v>88</v>
      </c>
      <c r="C80" s="12">
        <v>1</v>
      </c>
      <c r="E80" s="14">
        <f t="shared" si="14"/>
        <v>0</v>
      </c>
      <c r="F80" s="19"/>
    </row>
    <row r="81" spans="1:6" ht="30" x14ac:dyDescent="0.25">
      <c r="A81" s="27">
        <v>0</v>
      </c>
      <c r="B81" s="10" t="s">
        <v>89</v>
      </c>
      <c r="C81" s="12">
        <v>1</v>
      </c>
      <c r="E81" s="14">
        <f t="shared" si="14"/>
        <v>0</v>
      </c>
      <c r="F81" s="19"/>
    </row>
    <row r="82" spans="1:6" ht="30" x14ac:dyDescent="0.25">
      <c r="A82" s="27">
        <v>0</v>
      </c>
      <c r="B82" s="10" t="s">
        <v>90</v>
      </c>
      <c r="C82" s="12">
        <v>1</v>
      </c>
      <c r="E82" s="14">
        <f t="shared" si="14"/>
        <v>0</v>
      </c>
      <c r="F82" s="19"/>
    </row>
    <row r="83" spans="1:6" ht="45" x14ac:dyDescent="0.25">
      <c r="A83" s="27">
        <v>0</v>
      </c>
      <c r="B83" s="10" t="s">
        <v>91</v>
      </c>
      <c r="C83" s="12">
        <v>1</v>
      </c>
      <c r="E83" s="14">
        <f t="shared" si="14"/>
        <v>0</v>
      </c>
      <c r="F83" s="19"/>
    </row>
    <row r="84" spans="1:6" x14ac:dyDescent="0.25">
      <c r="A84" s="27">
        <v>0</v>
      </c>
      <c r="B84" s="10" t="s">
        <v>92</v>
      </c>
      <c r="C84" s="12">
        <v>1</v>
      </c>
      <c r="E84" s="14">
        <f t="shared" ref="E84" si="15">A84*C84</f>
        <v>0</v>
      </c>
      <c r="F84" s="19"/>
    </row>
    <row r="85" spans="1:6" ht="15.75" x14ac:dyDescent="0.25">
      <c r="B85" s="34" t="s">
        <v>93</v>
      </c>
      <c r="C85" s="35"/>
      <c r="D85" s="8">
        <f>SUM(C86:C91)</f>
        <v>6</v>
      </c>
      <c r="E85" s="17"/>
      <c r="F85" s="18">
        <f>SUM(E86:E91)</f>
        <v>0</v>
      </c>
    </row>
    <row r="86" spans="1:6" x14ac:dyDescent="0.25">
      <c r="A86" s="27">
        <v>0</v>
      </c>
      <c r="B86" s="10" t="s">
        <v>94</v>
      </c>
      <c r="C86" s="12">
        <v>1</v>
      </c>
      <c r="E86" s="14">
        <f>A86*C86</f>
        <v>0</v>
      </c>
      <c r="F86" s="19"/>
    </row>
    <row r="87" spans="1:6" ht="30" x14ac:dyDescent="0.25">
      <c r="A87" s="27">
        <v>0</v>
      </c>
      <c r="B87" s="10" t="s">
        <v>95</v>
      </c>
      <c r="C87" s="12">
        <v>1</v>
      </c>
      <c r="E87" s="14">
        <f t="shared" ref="E87:E88" si="16">A87*C87</f>
        <v>0</v>
      </c>
      <c r="F87" s="19"/>
    </row>
    <row r="88" spans="1:6" ht="60" x14ac:dyDescent="0.25">
      <c r="A88" s="27">
        <v>0</v>
      </c>
      <c r="B88" s="10" t="s">
        <v>96</v>
      </c>
      <c r="C88" s="12">
        <v>1</v>
      </c>
      <c r="E88" s="14">
        <f t="shared" si="16"/>
        <v>0</v>
      </c>
      <c r="F88" s="19"/>
    </row>
    <row r="89" spans="1:6" x14ac:dyDescent="0.25">
      <c r="A89" s="27">
        <v>0</v>
      </c>
      <c r="B89" s="10" t="s">
        <v>97</v>
      </c>
      <c r="C89" s="12">
        <v>1</v>
      </c>
      <c r="E89" s="14">
        <f t="shared" ref="E89:E90" si="17">A89*C89</f>
        <v>0</v>
      </c>
      <c r="F89" s="19"/>
    </row>
    <row r="90" spans="1:6" ht="30" x14ac:dyDescent="0.25">
      <c r="A90" s="27">
        <v>0</v>
      </c>
      <c r="B90" s="10" t="s">
        <v>98</v>
      </c>
      <c r="C90" s="12">
        <v>1</v>
      </c>
      <c r="E90" s="14">
        <f t="shared" si="17"/>
        <v>0</v>
      </c>
      <c r="F90" s="19"/>
    </row>
    <row r="91" spans="1:6" ht="45.75" thickBot="1" x14ac:dyDescent="0.3">
      <c r="A91" s="27">
        <v>0</v>
      </c>
      <c r="B91" s="10" t="s">
        <v>165</v>
      </c>
      <c r="C91" s="12">
        <v>1</v>
      </c>
      <c r="E91" s="14">
        <f>A91*C91</f>
        <v>0</v>
      </c>
      <c r="F91" s="19"/>
    </row>
    <row r="92" spans="1:6" ht="16.5" thickBot="1" x14ac:dyDescent="0.3">
      <c r="A92" s="2"/>
      <c r="B92" s="32" t="s">
        <v>8</v>
      </c>
      <c r="C92" s="33"/>
      <c r="D92" s="13">
        <f>SUM(D59:D91)</f>
        <v>30</v>
      </c>
      <c r="E92" s="15"/>
      <c r="F92" s="16">
        <f>SUM(F59:F91)</f>
        <v>0</v>
      </c>
    </row>
    <row r="94" spans="1:6" ht="21" x14ac:dyDescent="0.25">
      <c r="A94" s="11" t="s">
        <v>99</v>
      </c>
    </row>
    <row r="95" spans="1:6" ht="15.75" x14ac:dyDescent="0.25">
      <c r="B95" s="34" t="s">
        <v>100</v>
      </c>
      <c r="C95" s="35"/>
      <c r="D95" s="8">
        <f>SUM(C96:C97)</f>
        <v>2</v>
      </c>
      <c r="E95" s="17"/>
      <c r="F95" s="18">
        <f>SUM(E96:E97)</f>
        <v>0</v>
      </c>
    </row>
    <row r="96" spans="1:6" ht="30" x14ac:dyDescent="0.25">
      <c r="A96" s="27">
        <v>0</v>
      </c>
      <c r="B96" s="10" t="s">
        <v>101</v>
      </c>
      <c r="C96" s="12">
        <v>1</v>
      </c>
      <c r="E96" s="14">
        <f>A96*C96</f>
        <v>0</v>
      </c>
      <c r="F96" s="19"/>
    </row>
    <row r="97" spans="1:6" ht="30" x14ac:dyDescent="0.25">
      <c r="A97" s="27">
        <v>0</v>
      </c>
      <c r="B97" s="10" t="s">
        <v>102</v>
      </c>
      <c r="C97" s="12">
        <v>1</v>
      </c>
      <c r="E97" s="14">
        <f>A97*C97</f>
        <v>0</v>
      </c>
      <c r="F97" s="19"/>
    </row>
    <row r="98" spans="1:6" ht="15" customHeight="1" x14ac:dyDescent="0.25">
      <c r="B98" s="34" t="s">
        <v>103</v>
      </c>
      <c r="C98" s="35"/>
      <c r="D98" s="8">
        <f>SUM(C99:C100)</f>
        <v>2</v>
      </c>
      <c r="E98" s="17"/>
      <c r="F98" s="18">
        <f>SUM(E99:E100)</f>
        <v>0</v>
      </c>
    </row>
    <row r="99" spans="1:6" ht="30" x14ac:dyDescent="0.25">
      <c r="A99" s="27">
        <v>0</v>
      </c>
      <c r="B99" s="10" t="s">
        <v>104</v>
      </c>
      <c r="C99" s="12">
        <v>1</v>
      </c>
      <c r="E99" s="14">
        <f>A99*C99</f>
        <v>0</v>
      </c>
      <c r="F99" s="19"/>
    </row>
    <row r="100" spans="1:6" x14ac:dyDescent="0.25">
      <c r="A100" s="27">
        <v>0</v>
      </c>
      <c r="B100" s="10" t="s">
        <v>105</v>
      </c>
      <c r="C100" s="12">
        <v>1</v>
      </c>
      <c r="E100" s="14">
        <f t="shared" ref="E100" si="18">A100*C100</f>
        <v>0</v>
      </c>
      <c r="F100" s="19"/>
    </row>
    <row r="101" spans="1:6" ht="31.5" customHeight="1" x14ac:dyDescent="0.25">
      <c r="B101" s="34" t="s">
        <v>106</v>
      </c>
      <c r="C101" s="35"/>
      <c r="D101" s="8">
        <f>SUM(C102:C103)</f>
        <v>2</v>
      </c>
      <c r="E101" s="17"/>
      <c r="F101" s="18">
        <f>SUM(E102:E103)</f>
        <v>0</v>
      </c>
    </row>
    <row r="102" spans="1:6" x14ac:dyDescent="0.25">
      <c r="A102" s="27">
        <v>0</v>
      </c>
      <c r="B102" s="10" t="s">
        <v>107</v>
      </c>
      <c r="C102" s="12">
        <v>1</v>
      </c>
      <c r="E102" s="14">
        <f>A102*C102</f>
        <v>0</v>
      </c>
      <c r="F102" s="19"/>
    </row>
    <row r="103" spans="1:6" ht="30" x14ac:dyDescent="0.25">
      <c r="A103" s="27">
        <v>0</v>
      </c>
      <c r="B103" s="10" t="s">
        <v>108</v>
      </c>
      <c r="C103" s="12">
        <v>1</v>
      </c>
      <c r="E103" s="14">
        <f>A103*C103</f>
        <v>0</v>
      </c>
      <c r="F103" s="19"/>
    </row>
    <row r="104" spans="1:6" ht="15.75" x14ac:dyDescent="0.25">
      <c r="A104" s="27">
        <v>0</v>
      </c>
      <c r="B104" s="34" t="s">
        <v>109</v>
      </c>
      <c r="C104" s="35"/>
      <c r="D104" s="8">
        <v>1</v>
      </c>
      <c r="E104" s="17"/>
      <c r="F104" s="18">
        <f>A104*D104</f>
        <v>0</v>
      </c>
    </row>
    <row r="105" spans="1:6" ht="31.5" customHeight="1" x14ac:dyDescent="0.25">
      <c r="B105" s="34" t="s">
        <v>110</v>
      </c>
      <c r="C105" s="35"/>
      <c r="D105" s="8">
        <f>SUM(C106:C107)</f>
        <v>2</v>
      </c>
      <c r="E105" s="17"/>
      <c r="F105" s="18">
        <f>SUM(E106:E107)</f>
        <v>0</v>
      </c>
    </row>
    <row r="106" spans="1:6" ht="30" x14ac:dyDescent="0.25">
      <c r="A106" s="27">
        <v>0</v>
      </c>
      <c r="B106" s="10" t="s">
        <v>111</v>
      </c>
      <c r="C106" s="12">
        <v>1</v>
      </c>
      <c r="E106" s="14">
        <f>A106*C106</f>
        <v>0</v>
      </c>
      <c r="F106" s="19"/>
    </row>
    <row r="107" spans="1:6" ht="30" x14ac:dyDescent="0.25">
      <c r="A107" s="27">
        <v>0</v>
      </c>
      <c r="B107" s="10" t="s">
        <v>112</v>
      </c>
      <c r="C107" s="12">
        <v>1</v>
      </c>
      <c r="E107" s="14">
        <f>A107*C107</f>
        <v>0</v>
      </c>
      <c r="F107" s="19"/>
    </row>
    <row r="108" spans="1:6" ht="30" customHeight="1" x14ac:dyDescent="0.25">
      <c r="A108" s="27">
        <v>0</v>
      </c>
      <c r="B108" s="34" t="s">
        <v>113</v>
      </c>
      <c r="C108" s="35"/>
      <c r="D108" s="8">
        <v>1</v>
      </c>
      <c r="E108" s="17"/>
      <c r="F108" s="18">
        <f>A108*D108</f>
        <v>0</v>
      </c>
    </row>
    <row r="109" spans="1:6" ht="31.5" customHeight="1" x14ac:dyDescent="0.25">
      <c r="B109" s="34" t="s">
        <v>123</v>
      </c>
      <c r="C109" s="35"/>
      <c r="D109" s="8">
        <f>SUM(C110:C111)</f>
        <v>2</v>
      </c>
      <c r="E109" s="17"/>
      <c r="F109" s="18">
        <f>SUM(E110:E111)</f>
        <v>0</v>
      </c>
    </row>
    <row r="110" spans="1:6" ht="30" x14ac:dyDescent="0.25">
      <c r="A110" s="27">
        <v>0</v>
      </c>
      <c r="B110" s="10" t="s">
        <v>124</v>
      </c>
      <c r="C110" s="12">
        <v>1</v>
      </c>
      <c r="E110" s="14">
        <f>A110*C110</f>
        <v>0</v>
      </c>
      <c r="F110" s="19"/>
    </row>
    <row r="111" spans="1:6" ht="30" x14ac:dyDescent="0.25">
      <c r="A111" s="27">
        <v>0</v>
      </c>
      <c r="B111" s="10" t="s">
        <v>112</v>
      </c>
      <c r="C111" s="12">
        <v>1</v>
      </c>
      <c r="E111" s="14">
        <f t="shared" ref="E111" si="19">A111*C111</f>
        <v>0</v>
      </c>
      <c r="F111" s="19"/>
    </row>
    <row r="112" spans="1:6" ht="31.5" customHeight="1" x14ac:dyDescent="0.25">
      <c r="B112" s="34" t="s">
        <v>125</v>
      </c>
      <c r="C112" s="35"/>
      <c r="D112" s="8">
        <f>SUM(C113:C114)</f>
        <v>2</v>
      </c>
      <c r="E112" s="17"/>
      <c r="F112" s="18">
        <f>SUM(E113:E114)</f>
        <v>0</v>
      </c>
    </row>
    <row r="113" spans="1:6" ht="45" x14ac:dyDescent="0.25">
      <c r="A113" s="27">
        <v>0</v>
      </c>
      <c r="B113" s="10" t="s">
        <v>126</v>
      </c>
      <c r="C113" s="12">
        <v>1</v>
      </c>
      <c r="E113" s="14">
        <f>A113*C113</f>
        <v>0</v>
      </c>
      <c r="F113" s="19"/>
    </row>
    <row r="114" spans="1:6" ht="45" x14ac:dyDescent="0.25">
      <c r="A114" s="27">
        <v>0</v>
      </c>
      <c r="B114" s="10" t="s">
        <v>127</v>
      </c>
      <c r="C114" s="12">
        <v>1</v>
      </c>
      <c r="E114" s="14">
        <f t="shared" ref="E114" si="20">A114*C114</f>
        <v>0</v>
      </c>
      <c r="F114" s="19"/>
    </row>
    <row r="115" spans="1:6" ht="31.5" customHeight="1" x14ac:dyDescent="0.25">
      <c r="B115" s="34" t="s">
        <v>128</v>
      </c>
      <c r="C115" s="35"/>
      <c r="D115" s="8">
        <f>SUM(C116:C118)</f>
        <v>4</v>
      </c>
      <c r="E115" s="17"/>
      <c r="F115" s="18">
        <f>SUM(E116:E118)</f>
        <v>0</v>
      </c>
    </row>
    <row r="116" spans="1:6" x14ac:dyDescent="0.25">
      <c r="A116" s="27">
        <v>0</v>
      </c>
      <c r="B116" s="10" t="s">
        <v>129</v>
      </c>
      <c r="C116" s="12">
        <v>2</v>
      </c>
      <c r="E116" s="14">
        <f>A116*C116</f>
        <v>0</v>
      </c>
      <c r="F116" s="19"/>
    </row>
    <row r="117" spans="1:6" x14ac:dyDescent="0.25">
      <c r="A117" s="27">
        <v>0</v>
      </c>
      <c r="B117" s="10" t="s">
        <v>130</v>
      </c>
      <c r="C117" s="12">
        <v>1</v>
      </c>
      <c r="E117" s="14">
        <f t="shared" ref="E117:E118" si="21">A117*C117</f>
        <v>0</v>
      </c>
      <c r="F117" s="19"/>
    </row>
    <row r="118" spans="1:6" x14ac:dyDescent="0.25">
      <c r="A118" s="27">
        <v>0</v>
      </c>
      <c r="B118" s="10" t="s">
        <v>131</v>
      </c>
      <c r="C118" s="12">
        <v>1</v>
      </c>
      <c r="E118" s="14">
        <f t="shared" si="21"/>
        <v>0</v>
      </c>
      <c r="F118" s="19"/>
    </row>
    <row r="119" spans="1:6" ht="15.75" x14ac:dyDescent="0.25">
      <c r="B119" s="34" t="s">
        <v>132</v>
      </c>
      <c r="C119" s="35"/>
      <c r="D119" s="8">
        <f>SUM(C120:C123)</f>
        <v>4</v>
      </c>
      <c r="E119" s="17"/>
      <c r="F119" s="18">
        <f>SUM(E120:E123)</f>
        <v>0</v>
      </c>
    </row>
    <row r="120" spans="1:6" ht="30" x14ac:dyDescent="0.25">
      <c r="A120" s="27">
        <v>0</v>
      </c>
      <c r="B120" s="10" t="s">
        <v>133</v>
      </c>
      <c r="C120" s="12">
        <v>1</v>
      </c>
      <c r="E120" s="14">
        <f>A120*C120</f>
        <v>0</v>
      </c>
      <c r="F120" s="19"/>
    </row>
    <row r="121" spans="1:6" ht="45" x14ac:dyDescent="0.25">
      <c r="A121" s="27">
        <v>0</v>
      </c>
      <c r="B121" s="10" t="s">
        <v>134</v>
      </c>
      <c r="C121" s="12">
        <v>1</v>
      </c>
      <c r="E121" s="14">
        <f t="shared" ref="E121:E122" si="22">A121*C121</f>
        <v>0</v>
      </c>
      <c r="F121" s="19"/>
    </row>
    <row r="122" spans="1:6" ht="30" x14ac:dyDescent="0.25">
      <c r="A122" s="27">
        <v>0</v>
      </c>
      <c r="B122" s="10" t="s">
        <v>135</v>
      </c>
      <c r="C122" s="12">
        <v>1</v>
      </c>
      <c r="E122" s="14">
        <f t="shared" si="22"/>
        <v>0</v>
      </c>
      <c r="F122" s="19"/>
    </row>
    <row r="123" spans="1:6" ht="30" x14ac:dyDescent="0.25">
      <c r="A123" s="27">
        <v>0</v>
      </c>
      <c r="B123" s="10" t="s">
        <v>136</v>
      </c>
      <c r="C123" s="12">
        <v>1</v>
      </c>
      <c r="E123" s="14">
        <f>A123*C123</f>
        <v>0</v>
      </c>
      <c r="F123" s="19"/>
    </row>
    <row r="124" spans="1:6" ht="15.75" x14ac:dyDescent="0.25">
      <c r="B124" s="34" t="s">
        <v>114</v>
      </c>
      <c r="C124" s="35"/>
      <c r="D124" s="8">
        <f>SUM(C125:C132)</f>
        <v>8</v>
      </c>
      <c r="E124" s="17"/>
      <c r="F124" s="18">
        <f>SUM(E125:E132)</f>
        <v>0</v>
      </c>
    </row>
    <row r="125" spans="1:6" ht="30" x14ac:dyDescent="0.25">
      <c r="A125" s="27">
        <v>0</v>
      </c>
      <c r="B125" s="10" t="s">
        <v>115</v>
      </c>
      <c r="C125" s="12">
        <v>1</v>
      </c>
      <c r="E125" s="14">
        <f>A125*C125</f>
        <v>0</v>
      </c>
      <c r="F125" s="19"/>
    </row>
    <row r="126" spans="1:6" ht="45" x14ac:dyDescent="0.25">
      <c r="A126" s="27">
        <v>0</v>
      </c>
      <c r="B126" s="10" t="s">
        <v>116</v>
      </c>
      <c r="C126" s="12">
        <v>1</v>
      </c>
      <c r="E126" s="14">
        <f t="shared" ref="E126:E130" si="23">A126*C126</f>
        <v>0</v>
      </c>
      <c r="F126" s="19"/>
    </row>
    <row r="127" spans="1:6" ht="30" x14ac:dyDescent="0.25">
      <c r="A127" s="27">
        <v>0</v>
      </c>
      <c r="B127" s="10" t="s">
        <v>117</v>
      </c>
      <c r="C127" s="12">
        <v>1</v>
      </c>
      <c r="E127" s="14">
        <f t="shared" si="23"/>
        <v>0</v>
      </c>
      <c r="F127" s="19"/>
    </row>
    <row r="128" spans="1:6" x14ac:dyDescent="0.25">
      <c r="A128" s="27">
        <v>0</v>
      </c>
      <c r="B128" s="10" t="s">
        <v>118</v>
      </c>
      <c r="C128" s="12">
        <v>1</v>
      </c>
      <c r="E128" s="14">
        <f t="shared" si="23"/>
        <v>0</v>
      </c>
      <c r="F128" s="19"/>
    </row>
    <row r="129" spans="1:6" ht="45" x14ac:dyDescent="0.25">
      <c r="A129" s="27">
        <v>0</v>
      </c>
      <c r="B129" s="10" t="s">
        <v>119</v>
      </c>
      <c r="C129" s="12">
        <v>1</v>
      </c>
      <c r="E129" s="14">
        <f t="shared" si="23"/>
        <v>0</v>
      </c>
      <c r="F129" s="19"/>
    </row>
    <row r="130" spans="1:6" ht="30" x14ac:dyDescent="0.25">
      <c r="A130" s="27">
        <v>0</v>
      </c>
      <c r="B130" s="10" t="s">
        <v>120</v>
      </c>
      <c r="C130" s="12">
        <v>1</v>
      </c>
      <c r="E130" s="14">
        <f t="shared" si="23"/>
        <v>0</v>
      </c>
      <c r="F130" s="19"/>
    </row>
    <row r="131" spans="1:6" x14ac:dyDescent="0.25">
      <c r="A131" s="27">
        <v>0</v>
      </c>
      <c r="B131" s="10" t="s">
        <v>121</v>
      </c>
      <c r="C131" s="12">
        <v>1</v>
      </c>
      <c r="E131" s="14">
        <f t="shared" ref="E131:E132" si="24">A131*C131</f>
        <v>0</v>
      </c>
      <c r="F131" s="19"/>
    </row>
    <row r="132" spans="1:6" ht="45.75" thickBot="1" x14ac:dyDescent="0.3">
      <c r="A132" s="27">
        <v>0</v>
      </c>
      <c r="B132" s="10" t="s">
        <v>122</v>
      </c>
      <c r="C132" s="12">
        <v>1</v>
      </c>
      <c r="E132" s="14">
        <f t="shared" si="24"/>
        <v>0</v>
      </c>
      <c r="F132" s="19"/>
    </row>
    <row r="133" spans="1:6" ht="16.5" thickBot="1" x14ac:dyDescent="0.3">
      <c r="A133" s="2"/>
      <c r="B133" s="32" t="s">
        <v>8</v>
      </c>
      <c r="C133" s="33"/>
      <c r="D133" s="13">
        <f>SUM(D95:D132)</f>
        <v>30</v>
      </c>
      <c r="E133" s="15"/>
      <c r="F133" s="16">
        <f>SUM(F95:F132)</f>
        <v>0</v>
      </c>
    </row>
    <row r="135" spans="1:6" ht="21" x14ac:dyDescent="0.25">
      <c r="A135" s="11" t="s">
        <v>137</v>
      </c>
    </row>
    <row r="136" spans="1:6" ht="15.75" x14ac:dyDescent="0.25">
      <c r="B136" s="34" t="s">
        <v>138</v>
      </c>
      <c r="C136" s="35"/>
      <c r="D136" s="8">
        <f>SUM(C137:C138)</f>
        <v>2</v>
      </c>
      <c r="E136" s="17"/>
      <c r="F136" s="18">
        <f>SUM(E137:E138)</f>
        <v>0</v>
      </c>
    </row>
    <row r="137" spans="1:6" ht="30" x14ac:dyDescent="0.25">
      <c r="A137" s="27">
        <v>0</v>
      </c>
      <c r="B137" s="10" t="s">
        <v>139</v>
      </c>
      <c r="C137" s="12">
        <v>1</v>
      </c>
      <c r="E137" s="14">
        <f>A137*C137</f>
        <v>0</v>
      </c>
      <c r="F137" s="19"/>
    </row>
    <row r="138" spans="1:6" ht="30" x14ac:dyDescent="0.25">
      <c r="A138" s="27">
        <v>0</v>
      </c>
      <c r="B138" s="10" t="s">
        <v>140</v>
      </c>
      <c r="C138" s="12">
        <v>1</v>
      </c>
      <c r="E138" s="14">
        <f>A138*C138</f>
        <v>0</v>
      </c>
      <c r="F138" s="19"/>
    </row>
    <row r="139" spans="1:6" ht="31.5" customHeight="1" x14ac:dyDescent="0.25">
      <c r="A139" s="27">
        <v>0</v>
      </c>
      <c r="B139" s="34" t="s">
        <v>141</v>
      </c>
      <c r="C139" s="35"/>
      <c r="D139" s="8">
        <v>1</v>
      </c>
      <c r="E139" s="17"/>
      <c r="F139" s="18">
        <f>A139*D139</f>
        <v>0</v>
      </c>
    </row>
    <row r="140" spans="1:6" ht="15.75" x14ac:dyDescent="0.25">
      <c r="B140" s="34" t="s">
        <v>142</v>
      </c>
      <c r="C140" s="35"/>
      <c r="D140" s="8">
        <f>SUM(C141:C142)</f>
        <v>2</v>
      </c>
      <c r="E140" s="17"/>
      <c r="F140" s="18">
        <f>SUM(E141:E142)</f>
        <v>0</v>
      </c>
    </row>
    <row r="141" spans="1:6" x14ac:dyDescent="0.25">
      <c r="A141" s="27">
        <v>0</v>
      </c>
      <c r="B141" s="10" t="s">
        <v>143</v>
      </c>
      <c r="C141" s="12">
        <v>1</v>
      </c>
      <c r="E141" s="14">
        <f>A141*C141</f>
        <v>0</v>
      </c>
      <c r="F141" s="19"/>
    </row>
    <row r="142" spans="1:6" x14ac:dyDescent="0.25">
      <c r="A142" s="27">
        <v>0</v>
      </c>
      <c r="B142" s="10" t="s">
        <v>144</v>
      </c>
      <c r="C142" s="12">
        <v>1</v>
      </c>
      <c r="E142" s="14">
        <f>A142*C142</f>
        <v>0</v>
      </c>
      <c r="F142" s="19"/>
    </row>
    <row r="143" spans="1:6" ht="15.75" x14ac:dyDescent="0.25">
      <c r="B143" s="34" t="s">
        <v>145</v>
      </c>
      <c r="C143" s="35"/>
      <c r="D143" s="8">
        <f>SUM(C144:C145)</f>
        <v>2</v>
      </c>
      <c r="E143" s="17"/>
      <c r="F143" s="18">
        <f>SUM(E144:E145)</f>
        <v>0</v>
      </c>
    </row>
    <row r="144" spans="1:6" x14ac:dyDescent="0.25">
      <c r="A144" s="27">
        <v>0</v>
      </c>
      <c r="B144" s="10" t="s">
        <v>146</v>
      </c>
      <c r="C144" s="12">
        <v>1</v>
      </c>
      <c r="E144" s="14">
        <f>A144*C144</f>
        <v>0</v>
      </c>
      <c r="F144" s="19"/>
    </row>
    <row r="145" spans="1:6" ht="87" customHeight="1" x14ac:dyDescent="0.25">
      <c r="A145" s="27">
        <v>0</v>
      </c>
      <c r="B145" s="10" t="s">
        <v>166</v>
      </c>
      <c r="C145" s="12">
        <v>1</v>
      </c>
      <c r="E145" s="14">
        <f>A145*C145</f>
        <v>0</v>
      </c>
      <c r="F145" s="19"/>
    </row>
    <row r="146" spans="1:6" ht="15.75" x14ac:dyDescent="0.25">
      <c r="B146" s="34" t="s">
        <v>147</v>
      </c>
      <c r="C146" s="35"/>
      <c r="D146" s="8">
        <f>SUM(C147:C149)</f>
        <v>3</v>
      </c>
      <c r="E146" s="17"/>
      <c r="F146" s="18">
        <f>SUM(E147:E149)</f>
        <v>0</v>
      </c>
    </row>
    <row r="147" spans="1:6" ht="30" x14ac:dyDescent="0.25">
      <c r="A147" s="27">
        <v>0</v>
      </c>
      <c r="B147" s="10" t="s">
        <v>148</v>
      </c>
      <c r="C147" s="12">
        <v>1</v>
      </c>
      <c r="E147" s="14">
        <f>A147*C147</f>
        <v>0</v>
      </c>
      <c r="F147" s="19"/>
    </row>
    <row r="148" spans="1:6" ht="105" x14ac:dyDescent="0.25">
      <c r="A148" s="27">
        <v>0</v>
      </c>
      <c r="B148" s="10" t="s">
        <v>149</v>
      </c>
      <c r="C148" s="12">
        <v>1</v>
      </c>
      <c r="E148" s="14">
        <f>A148*C148</f>
        <v>0</v>
      </c>
      <c r="F148" s="19"/>
    </row>
    <row r="149" spans="1:6" ht="30" x14ac:dyDescent="0.25">
      <c r="A149" s="27">
        <v>0</v>
      </c>
      <c r="B149" s="10" t="s">
        <v>150</v>
      </c>
      <c r="C149" s="12">
        <v>1</v>
      </c>
      <c r="E149" s="14">
        <f>A149*C149</f>
        <v>0</v>
      </c>
      <c r="F149" s="19"/>
    </row>
    <row r="150" spans="1:6" ht="15.75" x14ac:dyDescent="0.25">
      <c r="B150" s="34" t="s">
        <v>151</v>
      </c>
      <c r="C150" s="35"/>
      <c r="D150" s="8">
        <f>SUM(C151:C153)</f>
        <v>3</v>
      </c>
      <c r="E150" s="17"/>
      <c r="F150" s="18">
        <f>SUM(E151:E153)</f>
        <v>0</v>
      </c>
    </row>
    <row r="151" spans="1:6" ht="30" x14ac:dyDescent="0.25">
      <c r="A151" s="27">
        <v>0</v>
      </c>
      <c r="B151" s="10" t="s">
        <v>152</v>
      </c>
      <c r="C151" s="12">
        <v>1</v>
      </c>
      <c r="E151" s="14">
        <f>A151*C151</f>
        <v>0</v>
      </c>
      <c r="F151" s="19"/>
    </row>
    <row r="152" spans="1:6" x14ac:dyDescent="0.25">
      <c r="A152" s="27">
        <v>0</v>
      </c>
      <c r="B152" s="10" t="s">
        <v>153</v>
      </c>
      <c r="C152" s="12">
        <v>1</v>
      </c>
      <c r="E152" s="14">
        <f t="shared" ref="E152" si="25">A152*C152</f>
        <v>0</v>
      </c>
      <c r="F152" s="19"/>
    </row>
    <row r="153" spans="1:6" ht="30" x14ac:dyDescent="0.25">
      <c r="A153" s="27">
        <v>0</v>
      </c>
      <c r="B153" s="10" t="s">
        <v>154</v>
      </c>
      <c r="C153" s="12">
        <v>1</v>
      </c>
      <c r="E153" s="14">
        <f>A153*C153</f>
        <v>0</v>
      </c>
      <c r="F153" s="19"/>
    </row>
    <row r="154" spans="1:6" ht="15.75" x14ac:dyDescent="0.25">
      <c r="B154" s="34" t="s">
        <v>155</v>
      </c>
      <c r="C154" s="35"/>
      <c r="D154" s="8">
        <f>SUM(C155:C156)</f>
        <v>2</v>
      </c>
      <c r="E154" s="17"/>
      <c r="F154" s="18">
        <f>SUM(E155:E156)</f>
        <v>0</v>
      </c>
    </row>
    <row r="155" spans="1:6" ht="30" x14ac:dyDescent="0.25">
      <c r="A155" s="27">
        <v>0</v>
      </c>
      <c r="B155" s="10" t="s">
        <v>157</v>
      </c>
      <c r="C155" s="12">
        <v>1</v>
      </c>
      <c r="E155" s="14">
        <f>A155*C155</f>
        <v>0</v>
      </c>
      <c r="F155" s="19"/>
    </row>
    <row r="156" spans="1:6" x14ac:dyDescent="0.25">
      <c r="A156" s="27">
        <v>0</v>
      </c>
      <c r="B156" s="10" t="s">
        <v>158</v>
      </c>
      <c r="C156" s="12">
        <v>1</v>
      </c>
      <c r="E156" s="14">
        <f>A156*C156</f>
        <v>0</v>
      </c>
      <c r="F156" s="19"/>
    </row>
    <row r="157" spans="1:6" ht="15.75" x14ac:dyDescent="0.25">
      <c r="B157" s="34" t="s">
        <v>156</v>
      </c>
      <c r="C157" s="35"/>
      <c r="D157" s="8">
        <f>SUM(C158:C162)</f>
        <v>5</v>
      </c>
      <c r="E157" s="17"/>
      <c r="F157" s="18">
        <f>SUM(E158:E162)</f>
        <v>0</v>
      </c>
    </row>
    <row r="158" spans="1:6" ht="30" x14ac:dyDescent="0.25">
      <c r="A158" s="27">
        <v>0</v>
      </c>
      <c r="B158" s="10" t="s">
        <v>159</v>
      </c>
      <c r="C158" s="12">
        <v>1</v>
      </c>
      <c r="E158" s="14">
        <f>A158*C158</f>
        <v>0</v>
      </c>
      <c r="F158" s="19"/>
    </row>
    <row r="159" spans="1:6" ht="30" x14ac:dyDescent="0.25">
      <c r="A159" s="27">
        <v>0</v>
      </c>
      <c r="B159" s="10" t="s">
        <v>160</v>
      </c>
      <c r="C159" s="12">
        <v>1</v>
      </c>
      <c r="E159" s="14">
        <f t="shared" ref="E159:E161" si="26">A159*C159</f>
        <v>0</v>
      </c>
      <c r="F159" s="19"/>
    </row>
    <row r="160" spans="1:6" x14ac:dyDescent="0.25">
      <c r="A160" s="27">
        <v>0</v>
      </c>
      <c r="B160" s="10" t="s">
        <v>161</v>
      </c>
      <c r="C160" s="12">
        <v>1</v>
      </c>
      <c r="E160" s="14">
        <f t="shared" si="26"/>
        <v>0</v>
      </c>
      <c r="F160" s="19"/>
    </row>
    <row r="161" spans="1:6" ht="30" x14ac:dyDescent="0.25">
      <c r="A161" s="27">
        <v>0</v>
      </c>
      <c r="B161" s="10" t="s">
        <v>162</v>
      </c>
      <c r="C161" s="12">
        <v>1</v>
      </c>
      <c r="E161" s="14">
        <f t="shared" si="26"/>
        <v>0</v>
      </c>
      <c r="F161" s="19"/>
    </row>
    <row r="162" spans="1:6" ht="30.75" thickBot="1" x14ac:dyDescent="0.3">
      <c r="A162" s="27">
        <v>0</v>
      </c>
      <c r="B162" s="10" t="s">
        <v>163</v>
      </c>
      <c r="C162" s="12">
        <v>1</v>
      </c>
      <c r="E162" s="14">
        <f>A162*C162</f>
        <v>0</v>
      </c>
      <c r="F162" s="19"/>
    </row>
    <row r="163" spans="1:6" ht="16.5" thickBot="1" x14ac:dyDescent="0.3">
      <c r="A163" s="2"/>
      <c r="B163" s="32" t="s">
        <v>8</v>
      </c>
      <c r="C163" s="33"/>
      <c r="D163" s="13">
        <f>SUM(D136:D162)</f>
        <v>20</v>
      </c>
      <c r="E163" s="15"/>
      <c r="F163" s="16">
        <f>SUM(F136:F162)</f>
        <v>0</v>
      </c>
    </row>
    <row r="166" spans="1:6" x14ac:dyDescent="0.25">
      <c r="A166" s="20" t="s">
        <v>10</v>
      </c>
      <c r="B166" s="9"/>
      <c r="C166" s="3"/>
      <c r="D166" s="21" t="str">
        <f>$B$2</f>
        <v>Ide írja a vizsgázó nevét!</v>
      </c>
    </row>
    <row r="167" spans="1:6" ht="21" x14ac:dyDescent="0.25">
      <c r="A167" s="11" t="str">
        <f>A4</f>
        <v>1. Latinovits</v>
      </c>
    </row>
    <row r="168" spans="1:6" ht="30" x14ac:dyDescent="0.25">
      <c r="B168" s="23" t="str">
        <f>B5</f>
        <v>Egyik elkészített dokumentumban sincs felesleges szóköz, nincs üres bekezdés</v>
      </c>
      <c r="C168" s="8">
        <f>D5</f>
        <v>1</v>
      </c>
      <c r="D168" s="24">
        <f>F5</f>
        <v>0</v>
      </c>
    </row>
    <row r="169" spans="1:6" ht="45" x14ac:dyDescent="0.25">
      <c r="B169" s="23" t="str">
        <f>B6</f>
        <v>A latinovits dokumentum létezik a szövegszerkesztő program saját formátumában, és ékezethelyesen tartalmazza az lz.txt állomány szövegét</v>
      </c>
      <c r="C169" s="8">
        <f>D6</f>
        <v>1</v>
      </c>
      <c r="D169" s="24">
        <f>F6</f>
        <v>0</v>
      </c>
    </row>
    <row r="170" spans="1:6" ht="30" x14ac:dyDescent="0.25">
      <c r="B170" s="23" t="str">
        <f>B7</f>
        <v>A dokumentumban mindenütt ugyanazt a talpas betűtípust alkalmazta</v>
      </c>
      <c r="C170" s="8">
        <f>D7</f>
        <v>1</v>
      </c>
      <c r="D170" s="24">
        <f>F7</f>
        <v>0</v>
      </c>
    </row>
    <row r="171" spans="1:6" ht="30" x14ac:dyDescent="0.25">
      <c r="B171" s="23" t="str">
        <f>B8</f>
        <v>A dokumentumban a * karaktert mind a 9 helyen gondolatjelre cserélte</v>
      </c>
      <c r="C171" s="8">
        <f>D8</f>
        <v>1</v>
      </c>
      <c r="D171" s="24">
        <f>F8</f>
        <v>0</v>
      </c>
    </row>
    <row r="172" spans="1:6" x14ac:dyDescent="0.25">
      <c r="B172" s="23" t="str">
        <f>B9</f>
        <v>Az oldal tulajdonságai</v>
      </c>
      <c r="C172" s="8">
        <f>D9</f>
        <v>3</v>
      </c>
      <c r="D172" s="24">
        <f>F9</f>
        <v>0</v>
      </c>
    </row>
    <row r="173" spans="1:6" x14ac:dyDescent="0.25">
      <c r="B173" s="23" t="str">
        <f>B13</f>
        <v>A címek formázása</v>
      </c>
      <c r="C173" s="8">
        <f>D13</f>
        <v>4</v>
      </c>
      <c r="D173" s="24">
        <f>F13</f>
        <v>0</v>
      </c>
    </row>
    <row r="174" spans="1:6" x14ac:dyDescent="0.25">
      <c r="B174" s="23" t="str">
        <f>B18</f>
        <v>Kép elhelyezése</v>
      </c>
      <c r="C174" s="8">
        <f>D18</f>
        <v>2</v>
      </c>
      <c r="D174" s="24">
        <f>F18</f>
        <v>0</v>
      </c>
    </row>
    <row r="175" spans="1:6" x14ac:dyDescent="0.25">
      <c r="B175" s="23" t="str">
        <f>B21</f>
        <v>Születési és halálozási adatok formázása</v>
      </c>
      <c r="C175" s="8">
        <f>D21</f>
        <v>2</v>
      </c>
      <c r="D175" s="24">
        <f>F21</f>
        <v>0</v>
      </c>
    </row>
    <row r="176" spans="1:6" x14ac:dyDescent="0.25">
      <c r="B176" s="23" t="str">
        <f>B24</f>
        <v>A szürke hátterű részek formázása</v>
      </c>
      <c r="C176" s="8">
        <f>D24</f>
        <v>5</v>
      </c>
      <c r="D176" s="24">
        <f>F24</f>
        <v>0</v>
      </c>
    </row>
    <row r="177" spans="1:4" x14ac:dyDescent="0.25">
      <c r="B177" s="23" t="str">
        <f>B30</f>
        <v>Az emlékezés formázása</v>
      </c>
      <c r="C177" s="8">
        <f>D30</f>
        <v>3</v>
      </c>
      <c r="D177" s="24">
        <f>F30</f>
        <v>0</v>
      </c>
    </row>
    <row r="178" spans="1:4" x14ac:dyDescent="0.25">
      <c r="B178" s="23" t="str">
        <f>B34</f>
        <v>A filmek listája</v>
      </c>
      <c r="C178" s="8">
        <f>D34</f>
        <v>3</v>
      </c>
      <c r="D178" s="24">
        <f>F34</f>
        <v>0</v>
      </c>
    </row>
    <row r="179" spans="1:4" ht="30" x14ac:dyDescent="0.25">
      <c r="B179" s="23" t="str">
        <f>B38</f>
        <v>A film dokumentum létezik a szövegszerkesztő program saját formátumában és tartalmazza az lz_film.txt szövegét</v>
      </c>
      <c r="C179" s="8">
        <f>D38</f>
        <v>1</v>
      </c>
      <c r="D179" s="24">
        <f>F38</f>
        <v>0</v>
      </c>
    </row>
    <row r="180" spans="1:4" x14ac:dyDescent="0.25">
      <c r="B180" s="23" t="str">
        <f>B39</f>
        <v>A dokumentum egészére vonatkozó beállítások</v>
      </c>
      <c r="C180" s="8">
        <f>D39</f>
        <v>2</v>
      </c>
      <c r="D180" s="24">
        <f>F39</f>
        <v>0</v>
      </c>
    </row>
    <row r="181" spans="1:4" x14ac:dyDescent="0.25">
      <c r="B181" s="23" t="str">
        <f>B42</f>
        <v>A táblázat kialakítása</v>
      </c>
      <c r="C181" s="8">
        <f>D42</f>
        <v>3</v>
      </c>
      <c r="D181" s="24">
        <f>F42</f>
        <v>0</v>
      </c>
    </row>
    <row r="182" spans="1:4" x14ac:dyDescent="0.25">
      <c r="B182" s="23" t="str">
        <f>B46</f>
        <v>A tartalom elhelyezése</v>
      </c>
      <c r="C182" s="8">
        <f>D46</f>
        <v>2</v>
      </c>
      <c r="D182" s="24">
        <f>F46</f>
        <v>0</v>
      </c>
    </row>
    <row r="183" spans="1:4" x14ac:dyDescent="0.25">
      <c r="B183" s="23" t="str">
        <f>B49</f>
        <v>A tartalom formázása</v>
      </c>
      <c r="C183" s="8">
        <f>D49</f>
        <v>6</v>
      </c>
      <c r="D183" s="24">
        <f>F49</f>
        <v>0</v>
      </c>
    </row>
    <row r="184" spans="1:4" x14ac:dyDescent="0.25">
      <c r="B184" s="25" t="s">
        <v>8</v>
      </c>
      <c r="C184" s="26">
        <f>SUM(C168:C183)</f>
        <v>40</v>
      </c>
      <c r="D184" s="26">
        <f>SUM(D168:D183)</f>
        <v>0</v>
      </c>
    </row>
    <row r="185" spans="1:4" x14ac:dyDescent="0.25">
      <c r="C185" s="10"/>
    </row>
    <row r="186" spans="1:4" ht="21" x14ac:dyDescent="0.25">
      <c r="A186" s="11" t="str">
        <f>A58</f>
        <v>2. Gitár</v>
      </c>
      <c r="C186" s="10"/>
    </row>
    <row r="187" spans="1:4" x14ac:dyDescent="0.25">
      <c r="B187" s="23" t="str">
        <f>B59</f>
        <v>A gitar.png elkészítése</v>
      </c>
      <c r="C187" s="8">
        <f>D59</f>
        <v>9</v>
      </c>
      <c r="D187" s="24">
        <f>F59</f>
        <v>0</v>
      </c>
    </row>
    <row r="188" spans="1:4" ht="30" x14ac:dyDescent="0.25">
      <c r="B188" s="23" t="str">
        <f>B67</f>
        <v>Létezik a 4 diát tartalmazó bemutató gitar néven a bemutatókészítő program saját formátumában</v>
      </c>
      <c r="C188" s="8">
        <f>D67</f>
        <v>1</v>
      </c>
      <c r="D188" s="24">
        <f>F67</f>
        <v>0</v>
      </c>
    </row>
    <row r="189" spans="1:4" x14ac:dyDescent="0.25">
      <c r="B189" s="23" t="str">
        <f>B68</f>
        <v>A diák általános beállításai, a szövegek és a címek formázása</v>
      </c>
      <c r="C189" s="8">
        <f>D68</f>
        <v>3</v>
      </c>
      <c r="D189" s="24">
        <f>F68</f>
        <v>0</v>
      </c>
    </row>
    <row r="190" spans="1:4" x14ac:dyDescent="0.25">
      <c r="B190" s="23" t="str">
        <f>B72</f>
        <v>Első dián a gitár címet elkészítette</v>
      </c>
      <c r="C190" s="8">
        <f>D72</f>
        <v>2</v>
      </c>
      <c r="D190" s="24">
        <f>F72</f>
        <v>0</v>
      </c>
    </row>
    <row r="191" spans="1:4" x14ac:dyDescent="0.25">
      <c r="B191" s="23" t="str">
        <f>B75</f>
        <v>Második dia szövege</v>
      </c>
      <c r="C191" s="8">
        <f>D75</f>
        <v>1</v>
      </c>
      <c r="D191" s="24">
        <f>F75</f>
        <v>0</v>
      </c>
    </row>
    <row r="192" spans="1:4" x14ac:dyDescent="0.25">
      <c r="B192" s="23" t="str">
        <f>B76</f>
        <v>A harmadik dia tartalma</v>
      </c>
      <c r="C192" s="8">
        <f>D76</f>
        <v>8</v>
      </c>
      <c r="D192" s="24">
        <f>F76</f>
        <v>0</v>
      </c>
    </row>
    <row r="193" spans="1:4" x14ac:dyDescent="0.25">
      <c r="B193" s="23" t="str">
        <f>B85</f>
        <v>A negyedik dia tartalma és beállításai</v>
      </c>
      <c r="C193" s="8">
        <f>D85</f>
        <v>6</v>
      </c>
      <c r="D193" s="24">
        <f>F85</f>
        <v>0</v>
      </c>
    </row>
    <row r="194" spans="1:4" x14ac:dyDescent="0.25">
      <c r="B194" s="25" t="s">
        <v>8</v>
      </c>
      <c r="C194" s="26">
        <f>SUM(C187:C193)</f>
        <v>30</v>
      </c>
      <c r="D194" s="26">
        <f>SUM(D187:D193)</f>
        <v>0</v>
      </c>
    </row>
    <row r="195" spans="1:4" x14ac:dyDescent="0.25">
      <c r="C195" s="10"/>
    </row>
    <row r="196" spans="1:4" x14ac:dyDescent="0.25">
      <c r="A196" s="20" t="s">
        <v>10</v>
      </c>
      <c r="B196" s="9"/>
      <c r="C196" s="3"/>
      <c r="D196" s="21" t="str">
        <f>$B$2</f>
        <v>Ide írja a vizsgázó nevét!</v>
      </c>
    </row>
    <row r="197" spans="1:4" ht="21" x14ac:dyDescent="0.25">
      <c r="A197" s="11" t="str">
        <f>A94</f>
        <v>3. Ittas vezetés</v>
      </c>
      <c r="C197" s="10"/>
    </row>
    <row r="198" spans="1:4" x14ac:dyDescent="0.25">
      <c r="B198" s="23" t="str">
        <f>B95</f>
        <v>Táblázat mentése ittas_baleset néven, és két tábla importálása</v>
      </c>
      <c r="C198" s="8">
        <f>D95</f>
        <v>2</v>
      </c>
      <c r="D198" s="24">
        <f>F95</f>
        <v>0</v>
      </c>
    </row>
    <row r="199" spans="1:4" x14ac:dyDescent="0.25">
      <c r="B199" s="23" t="str">
        <f>B98</f>
        <v>Az N3:N22 tartomány cellákban megyék szerinti összegzés</v>
      </c>
      <c r="C199" s="8">
        <f>D98</f>
        <v>2</v>
      </c>
      <c r="D199" s="24">
        <f>F98</f>
        <v>0</v>
      </c>
    </row>
    <row r="200" spans="1:4" ht="30" x14ac:dyDescent="0.25">
      <c r="B200" s="23" t="str">
        <f>B101</f>
        <v>A 2012 munkalapon a B24:M25 tartomány celláiban havi összesítés és átlag</v>
      </c>
      <c r="C200" s="8">
        <f>D101</f>
        <v>2</v>
      </c>
      <c r="D200" s="24">
        <f>F101</f>
        <v>0</v>
      </c>
    </row>
    <row r="201" spans="1:4" x14ac:dyDescent="0.25">
      <c r="B201" s="23" t="str">
        <f>B104</f>
        <v>A V3-as cellában az országos összeg meghatározása</v>
      </c>
      <c r="C201" s="8">
        <f>D104</f>
        <v>1</v>
      </c>
      <c r="D201" s="24">
        <f>F104</f>
        <v>0</v>
      </c>
    </row>
    <row r="202" spans="1:4" ht="45" x14ac:dyDescent="0.25">
      <c r="B202" s="23" t="str">
        <f>B105</f>
        <v>A 2012 munkalapon az O3:O22 tartomány celláiban meghatározta az országos összeghez képest az egyes megyék százalékos értékét</v>
      </c>
      <c r="C202" s="8">
        <f>D105</f>
        <v>2</v>
      </c>
      <c r="D202" s="24">
        <f>F105</f>
        <v>0</v>
      </c>
    </row>
    <row r="203" spans="1:4" ht="30" x14ac:dyDescent="0.25">
      <c r="B203" s="23" t="str">
        <f>B108</f>
        <v>A 2012 munkalapon az R3:R22 tartomány celláiban a kért év adatai különbségének meghatározása</v>
      </c>
      <c r="C203" s="8">
        <f>D108</f>
        <v>1</v>
      </c>
      <c r="D203" s="24">
        <f>F108</f>
        <v>0</v>
      </c>
    </row>
    <row r="204" spans="1:4" ht="30" x14ac:dyDescent="0.25">
      <c r="B204" s="23" t="str">
        <f>B109</f>
        <v>A 2012 munkalapon az S3:S22 tartomány celláiban meghatározta a két év közötti változást százalékos formában</v>
      </c>
      <c r="C204" s="8">
        <f>D109</f>
        <v>2</v>
      </c>
      <c r="D204" s="24">
        <f>F109</f>
        <v>0</v>
      </c>
    </row>
    <row r="205" spans="1:4" ht="30" x14ac:dyDescent="0.25">
      <c r="B205" s="23" t="str">
        <f>B112</f>
        <v>A V4-es és V5-ös cellákban meghatározta, hogy hány megyében javult és romlott a balesetek száma</v>
      </c>
      <c r="C205" s="8">
        <f>D112</f>
        <v>2</v>
      </c>
      <c r="D205" s="24">
        <f>F112</f>
        <v>0</v>
      </c>
    </row>
    <row r="206" spans="1:4" ht="30" x14ac:dyDescent="0.25">
      <c r="B206" s="23" t="str">
        <f>B115</f>
        <v>A W7:W13 tartomány celláiban meghatározta a régiókra vonatkozó adatokat</v>
      </c>
      <c r="C206" s="8">
        <f>D115</f>
        <v>4</v>
      </c>
      <c r="D206" s="24">
        <f>F115</f>
        <v>0</v>
      </c>
    </row>
    <row r="207" spans="1:4" x14ac:dyDescent="0.25">
      <c r="B207" s="23" t="str">
        <f>B119</f>
        <v>Tortadiagram készítése</v>
      </c>
      <c r="C207" s="8">
        <f>D119</f>
        <v>4</v>
      </c>
      <c r="D207" s="24">
        <f>F119</f>
        <v>0</v>
      </c>
    </row>
    <row r="208" spans="1:4" x14ac:dyDescent="0.25">
      <c r="B208" s="23" t="str">
        <f>B124</f>
        <v>A 2012 munkalapon lévő táblázat formázása</v>
      </c>
      <c r="C208" s="8">
        <f>D124</f>
        <v>8</v>
      </c>
      <c r="D208" s="24">
        <f>F124</f>
        <v>0</v>
      </c>
    </row>
    <row r="209" spans="1:4" x14ac:dyDescent="0.25">
      <c r="B209" s="25" t="s">
        <v>8</v>
      </c>
      <c r="C209" s="26">
        <f>SUM(C198:C208)</f>
        <v>30</v>
      </c>
      <c r="D209" s="26">
        <f>SUM(D198:D208)</f>
        <v>0</v>
      </c>
    </row>
    <row r="210" spans="1:4" x14ac:dyDescent="0.25">
      <c r="C210" s="10"/>
    </row>
    <row r="211" spans="1:4" ht="21" x14ac:dyDescent="0.25">
      <c r="A211" s="11" t="str">
        <f>A135</f>
        <v>4. Utasfelmérés</v>
      </c>
    </row>
    <row r="212" spans="1:4" ht="21" x14ac:dyDescent="0.25">
      <c r="A212" s="11"/>
      <c r="B212" s="23" t="str">
        <f>B136</f>
        <v>Az adatbázis létrehozása</v>
      </c>
      <c r="C212" s="8">
        <f>D136</f>
        <v>2</v>
      </c>
      <c r="D212" s="24">
        <f>F136</f>
        <v>0</v>
      </c>
    </row>
    <row r="213" spans="1:4" ht="30" x14ac:dyDescent="0.25">
      <c r="A213" s="11"/>
      <c r="B213" s="23" t="str">
        <f>B139</f>
        <v>Minden lekérdezésben és jelentésben pontosan a kívánt mezőket, illetve kifejezéseket jelenítette meg</v>
      </c>
      <c r="C213" s="8">
        <f>D139</f>
        <v>1</v>
      </c>
      <c r="D213" s="24">
        <f>F139</f>
        <v>0</v>
      </c>
    </row>
    <row r="214" spans="1:4" x14ac:dyDescent="0.25">
      <c r="B214" s="23" t="str">
        <f t="shared" ref="B214" si="27">B140</f>
        <v>2vad lekérdezés</v>
      </c>
      <c r="C214" s="8">
        <f t="shared" ref="C214" si="28">D140</f>
        <v>2</v>
      </c>
      <c r="D214" s="24">
        <f t="shared" ref="D214" si="29">F140</f>
        <v>0</v>
      </c>
    </row>
    <row r="215" spans="1:4" x14ac:dyDescent="0.25">
      <c r="B215" s="23" t="str">
        <f>B143</f>
        <v>3csoport lekérdezés</v>
      </c>
      <c r="C215" s="8">
        <f>D143</f>
        <v>2</v>
      </c>
      <c r="D215" s="24">
        <f>F143</f>
        <v>0</v>
      </c>
    </row>
    <row r="216" spans="1:4" x14ac:dyDescent="0.25">
      <c r="B216" s="23" t="str">
        <f>B146</f>
        <v>4koran lekérdezés</v>
      </c>
      <c r="C216" s="8">
        <f>D146</f>
        <v>3</v>
      </c>
      <c r="D216" s="24">
        <f>F146</f>
        <v>0</v>
      </c>
    </row>
    <row r="217" spans="1:4" x14ac:dyDescent="0.25">
      <c r="B217" s="23" t="str">
        <f>B150</f>
        <v>5forgalmas lekérdezés</v>
      </c>
      <c r="C217" s="8">
        <f>D150</f>
        <v>3</v>
      </c>
      <c r="D217" s="24">
        <f>F150</f>
        <v>0</v>
      </c>
    </row>
    <row r="218" spans="1:4" x14ac:dyDescent="0.25">
      <c r="B218" s="23" t="str">
        <f>B154</f>
        <v>6menet lekérdezés</v>
      </c>
      <c r="C218" s="8">
        <f>D154</f>
        <v>2</v>
      </c>
      <c r="D218" s="24">
        <f>F154</f>
        <v>0</v>
      </c>
    </row>
    <row r="219" spans="1:4" x14ac:dyDescent="0.25">
      <c r="B219" s="23" t="str">
        <f>B157</f>
        <v>7idodb lekérdezés és jelentés</v>
      </c>
      <c r="C219" s="8">
        <f>D157</f>
        <v>5</v>
      </c>
      <c r="D219" s="24">
        <f>F157</f>
        <v>0</v>
      </c>
    </row>
    <row r="220" spans="1:4" x14ac:dyDescent="0.25">
      <c r="B220" s="25" t="s">
        <v>8</v>
      </c>
      <c r="C220" s="26">
        <f>SUM(C212:C219)</f>
        <v>20</v>
      </c>
      <c r="D220" s="26">
        <f>SUM(D212:D219)</f>
        <v>0</v>
      </c>
    </row>
    <row r="221" spans="1:4" x14ac:dyDescent="0.25">
      <c r="C221" s="10"/>
    </row>
    <row r="222" spans="1:4" x14ac:dyDescent="0.25">
      <c r="A222" s="20" t="s">
        <v>10</v>
      </c>
      <c r="B222" s="9"/>
      <c r="C222" s="3"/>
      <c r="D222" s="21" t="str">
        <f>$B$2</f>
        <v>Ide írja a vizsgázó nevét!</v>
      </c>
    </row>
    <row r="223" spans="1:4" ht="21" x14ac:dyDescent="0.25">
      <c r="B223" s="11" t="str">
        <f>A167</f>
        <v>1. Latinovits</v>
      </c>
      <c r="C223" s="22">
        <f>C184</f>
        <v>40</v>
      </c>
      <c r="D223" s="22">
        <f>D184</f>
        <v>0</v>
      </c>
    </row>
    <row r="224" spans="1:4" ht="21" x14ac:dyDescent="0.25">
      <c r="B224" s="11" t="str">
        <f>A186</f>
        <v>2. Gitár</v>
      </c>
      <c r="C224" s="22">
        <f>C194</f>
        <v>30</v>
      </c>
      <c r="D224" s="22">
        <f>D194</f>
        <v>0</v>
      </c>
    </row>
    <row r="225" spans="2:4" ht="21" x14ac:dyDescent="0.25">
      <c r="B225" s="11" t="str">
        <f>A197</f>
        <v>3. Ittas vezetés</v>
      </c>
      <c r="C225" s="22">
        <f>C209</f>
        <v>30</v>
      </c>
      <c r="D225" s="22">
        <f>D209</f>
        <v>0</v>
      </c>
    </row>
    <row r="226" spans="2:4" ht="21" x14ac:dyDescent="0.25">
      <c r="B226" s="11" t="str">
        <f>A211</f>
        <v>4. Utasfelmérés</v>
      </c>
      <c r="C226" s="31">
        <f>C220</f>
        <v>20</v>
      </c>
      <c r="D226" s="31">
        <f>D220</f>
        <v>0</v>
      </c>
    </row>
    <row r="227" spans="2:4" x14ac:dyDescent="0.25">
      <c r="C227" s="22">
        <f>SUM(C223:C226)</f>
        <v>120</v>
      </c>
      <c r="D227" s="22">
        <f>SUM(D223:D226)</f>
        <v>0</v>
      </c>
    </row>
    <row r="228" spans="2:4" x14ac:dyDescent="0.25">
      <c r="C228" s="10"/>
    </row>
    <row r="229" spans="2:4" x14ac:dyDescent="0.25">
      <c r="C229" s="10"/>
    </row>
    <row r="230" spans="2:4" x14ac:dyDescent="0.25">
      <c r="C230" s="10"/>
    </row>
    <row r="231" spans="2:4" x14ac:dyDescent="0.25">
      <c r="C231" s="10"/>
    </row>
    <row r="232" spans="2:4" x14ac:dyDescent="0.25">
      <c r="C232" s="10"/>
    </row>
    <row r="233" spans="2:4" x14ac:dyDescent="0.25">
      <c r="C233" s="10"/>
    </row>
    <row r="234" spans="2:4" x14ac:dyDescent="0.25">
      <c r="C234" s="10"/>
    </row>
    <row r="235" spans="2:4" x14ac:dyDescent="0.25">
      <c r="C235" s="10"/>
    </row>
    <row r="236" spans="2:4" x14ac:dyDescent="0.25">
      <c r="C236" s="10"/>
    </row>
    <row r="237" spans="2:4" x14ac:dyDescent="0.25">
      <c r="C237" s="10"/>
    </row>
    <row r="238" spans="2:4" x14ac:dyDescent="0.25">
      <c r="C238" s="10"/>
    </row>
    <row r="239" spans="2:4" x14ac:dyDescent="0.25">
      <c r="C239" s="10"/>
    </row>
  </sheetData>
  <sheetProtection algorithmName="SHA-512" hashValue="PWjs5VJXrn96t1DAnwwoU3PsZgcbxCDyImycC2Ft423zTm7uYXX2D1ysX0d7z0+Yp/bFMDZ0UJ5sZ2otrVVpaA==" saltValue="qjXpEPRVANLE8qc48Y6qRA==" spinCount="100000" sheet="1" objects="1" scenarios="1"/>
  <mergeCells count="47">
    <mergeCell ref="B56:C56"/>
    <mergeCell ref="B59:C59"/>
    <mergeCell ref="B68:C68"/>
    <mergeCell ref="B49:C49"/>
    <mergeCell ref="B39:C39"/>
    <mergeCell ref="B42:C42"/>
    <mergeCell ref="B67:C67"/>
    <mergeCell ref="B85:C85"/>
    <mergeCell ref="B76:C76"/>
    <mergeCell ref="B72:C72"/>
    <mergeCell ref="B75:C75"/>
    <mergeCell ref="B46:C46"/>
    <mergeCell ref="B34:C34"/>
    <mergeCell ref="E1:F1"/>
    <mergeCell ref="B5:C5"/>
    <mergeCell ref="B6:C6"/>
    <mergeCell ref="B8:C8"/>
    <mergeCell ref="B9:C9"/>
    <mergeCell ref="B13:C13"/>
    <mergeCell ref="B7:C7"/>
    <mergeCell ref="B18:C18"/>
    <mergeCell ref="B21:C21"/>
    <mergeCell ref="B24:C24"/>
    <mergeCell ref="B30:C30"/>
    <mergeCell ref="B38:C38"/>
    <mergeCell ref="B104:C104"/>
    <mergeCell ref="B92:C92"/>
    <mergeCell ref="B95:C95"/>
    <mergeCell ref="B143:C143"/>
    <mergeCell ref="B98:C98"/>
    <mergeCell ref="B101:C101"/>
    <mergeCell ref="B105:C105"/>
    <mergeCell ref="B119:C119"/>
    <mergeCell ref="B109:C109"/>
    <mergeCell ref="B124:C124"/>
    <mergeCell ref="B133:C133"/>
    <mergeCell ref="B139:C139"/>
    <mergeCell ref="B108:C108"/>
    <mergeCell ref="B115:C115"/>
    <mergeCell ref="B112:C112"/>
    <mergeCell ref="B136:C136"/>
    <mergeCell ref="B163:C163"/>
    <mergeCell ref="B154:C154"/>
    <mergeCell ref="B140:C140"/>
    <mergeCell ref="B146:C146"/>
    <mergeCell ref="B150:C150"/>
    <mergeCell ref="B157:C157"/>
  </mergeCells>
  <dataValidations count="2">
    <dataValidation showErrorMessage="1" errorTitle="Hibás adat" error="Csak 0 és 1 érték szerepelhet a cellában" sqref="A58 A135 A94"/>
    <dataValidation type="whole" showErrorMessage="1" errorTitle="Hibás adat" error="Csak 0 és 1 érték szerepelhet a cellában" sqref="A5:A57 A95:A134 A59:A93 A136:A163">
      <formula1>0</formula1>
      <formula2>1</formula2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&amp;Lgyakorlati vizsga 1412&amp;R2014. május 16.</oddFooter>
  </headerFooter>
  <rowBreaks count="2" manualBreakCount="2">
    <brk id="195" max="3" man="1"/>
    <brk id="22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Használati útmutató</vt:lpstr>
      <vt:lpstr>Vizsgazo1</vt:lpstr>
      <vt:lpstr>Vizsgazo1!Nyomtatási_terület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Oktatási Hivatal</dc:creator>
  <cp:lastModifiedBy>Oktatási Hivatal</cp:lastModifiedBy>
  <cp:lastPrinted>2014-05-16T09:59:41Z</cp:lastPrinted>
  <dcterms:created xsi:type="dcterms:W3CDTF">2010-05-11T06:47:06Z</dcterms:created>
  <dcterms:modified xsi:type="dcterms:W3CDTF">2014-05-16T10:20:28Z</dcterms:modified>
</cp:coreProperties>
</file>